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0" yWindow="1020" windowWidth="19440" windowHeight="11280" tabRatio="723"/>
  </bookViews>
  <sheets>
    <sheet name="3yrs EXPORT PERFORMANCE+JAN2021" sheetId="19" r:id="rId1"/>
    <sheet name="TOP 5 COUNTRIES" sheetId="13" r:id="rId2"/>
  </sheets>
  <externalReferences>
    <externalReference r:id="rId3"/>
  </externalReferences>
  <definedNames>
    <definedName name="top">[1]Sheet9!$A$3:$E$210</definedName>
    <definedName name="TP">[1]Sheet12!$C$3:$K$1205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9" l="1"/>
  <c r="V8" i="19"/>
  <c r="Q8" i="19"/>
  <c r="P8" i="19"/>
  <c r="G8" i="19"/>
  <c r="F8" i="19"/>
  <c r="W7" i="19"/>
  <c r="V7" i="19"/>
  <c r="Q7" i="19"/>
  <c r="P7" i="19"/>
  <c r="G7" i="19"/>
  <c r="F7" i="19"/>
  <c r="U6" i="19"/>
  <c r="T6" i="19"/>
  <c r="S6" i="19"/>
  <c r="R6" i="19"/>
  <c r="O6" i="19"/>
  <c r="N6" i="19"/>
  <c r="M6" i="19"/>
  <c r="L6" i="19"/>
  <c r="I6" i="19"/>
  <c r="H6" i="19"/>
  <c r="E6" i="19"/>
  <c r="G6" i="19" s="1"/>
  <c r="D6" i="19"/>
  <c r="F6" i="19" s="1"/>
  <c r="V6" i="19" l="1"/>
  <c r="P6" i="19"/>
  <c r="W6" i="19"/>
  <c r="Q6" i="19"/>
  <c r="E20" i="13" l="1"/>
  <c r="E19" i="13"/>
  <c r="E18" i="13"/>
  <c r="E17" i="13"/>
  <c r="E16" i="13"/>
  <c r="C9" i="13" l="1"/>
  <c r="D9" i="13"/>
  <c r="C21" i="13"/>
  <c r="D21" i="13"/>
  <c r="E22" i="13" l="1"/>
  <c r="D23" i="13"/>
  <c r="C23" i="13"/>
  <c r="E10" i="13"/>
  <c r="D11" i="13"/>
  <c r="E8" i="13"/>
  <c r="E7" i="13"/>
  <c r="E6" i="13"/>
  <c r="E5" i="13"/>
  <c r="E4" i="13"/>
  <c r="E9" i="13" l="1"/>
  <c r="C11" i="13"/>
  <c r="E21" i="13"/>
</calcChain>
</file>

<file path=xl/sharedStrings.xml><?xml version="1.0" encoding="utf-8"?>
<sst xmlns="http://schemas.openxmlformats.org/spreadsheetml/2006/main" count="73" uniqueCount="37">
  <si>
    <t>Country</t>
  </si>
  <si>
    <t>BANGLADESH PR</t>
  </si>
  <si>
    <t>CHINA P RP</t>
  </si>
  <si>
    <t>GERMANY</t>
  </si>
  <si>
    <t>JAPAN</t>
  </si>
  <si>
    <t>NETHERLAND</t>
  </si>
  <si>
    <t>TURKEY</t>
  </si>
  <si>
    <t>U S A</t>
  </si>
  <si>
    <t>(32) Dyes &amp; (29) Dye Intermediates</t>
  </si>
  <si>
    <t>(32) Dyes</t>
  </si>
  <si>
    <t>(29) Dye Intermediates</t>
  </si>
  <si>
    <t>SOURCE:DGCI&amp;S</t>
  </si>
  <si>
    <t>Value in USD Million</t>
  </si>
  <si>
    <t xml:space="preserve">Chapter </t>
  </si>
  <si>
    <t>Total Export of Top  Countries</t>
  </si>
  <si>
    <t>Total CHEMEXCIL Export of Dyes</t>
  </si>
  <si>
    <t>% of Top Counties over Total CHEMEXCIL Export of Dyes</t>
  </si>
  <si>
    <t>Total CHEMEXCIL Export of Dye Intermediates</t>
  </si>
  <si>
    <t>% of Top Counties over Total CHEMEXCIL Export of Dye Intermediates</t>
  </si>
  <si>
    <t xml:space="preserve">% over previous year </t>
  </si>
  <si>
    <t>CHEMEXCIL'S EXPORT PERFORMANCE FOR THE PERIOD OF APRIL 2020 -JANUARY 2021</t>
  </si>
  <si>
    <t>Apr. 2019  -Jan. 2020 (Actual)</t>
  </si>
  <si>
    <t>Apr. 2020 - Jan. 2021 (Provisional)</t>
  </si>
  <si>
    <t>BRAZIL</t>
  </si>
  <si>
    <t>CHEMEXCIL'S EXPORT PERFORMANCE FROM THE YEAR 2017-18 TO 2019-20 &amp; PERIOD OF APRIL, 2020 - JANUARY 2021</t>
  </si>
  <si>
    <t>Volume in M.T. &amp; Value in USD Million</t>
  </si>
  <si>
    <t>Chapter/Panel</t>
  </si>
  <si>
    <t>2017-18 Actual</t>
  </si>
  <si>
    <t>2018-19 Actual</t>
  </si>
  <si>
    <t>% growth</t>
  </si>
  <si>
    <t>2019-20 
Provisional</t>
  </si>
  <si>
    <t>January'  2020 (Actual)</t>
  </si>
  <si>
    <t>January'  2021 (Provisional)</t>
  </si>
  <si>
    <t>April,2019 - January, 2020 (Actual)</t>
  </si>
  <si>
    <t>April,2020 - January, 2021 (Provisional)</t>
  </si>
  <si>
    <t>Volume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</si>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</sst>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0000CC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u/>
      <sz val="14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sz val="12"/>
      <color rgb="FF0000CC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2" borderId="7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vertical="top"/>
    </xf>
    <xf numFmtId="2" fontId="4" fillId="5" borderId="1" xfId="0" applyNumberFormat="1" applyFont="1" applyFill="1" applyBorder="1" applyAlignment="1">
      <alignment vertical="top"/>
    </xf>
    <xf numFmtId="2" fontId="4" fillId="6" borderId="1" xfId="0" applyNumberFormat="1" applyFont="1" applyFill="1" applyBorder="1" applyAlignment="1">
      <alignment vertical="top"/>
    </xf>
    <xf numFmtId="2" fontId="4" fillId="6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2" fontId="14" fillId="7" borderId="1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 applyProtection="1">
      <alignment horizontal="right" vertical="top"/>
      <protection hidden="1"/>
    </xf>
    <xf numFmtId="2" fontId="5" fillId="3" borderId="1" xfId="0" applyNumberFormat="1" applyFont="1" applyFill="1" applyBorder="1" applyAlignment="1" applyProtection="1">
      <alignment horizontal="right" vertical="top" wrapText="1"/>
      <protection hidden="1"/>
    </xf>
    <xf numFmtId="2" fontId="14" fillId="7" borderId="1" xfId="1" applyNumberFormat="1" applyFont="1" applyFill="1" applyBorder="1" applyAlignment="1">
      <alignment horizontal="right" vertical="top"/>
    </xf>
    <xf numFmtId="2" fontId="15" fillId="7" borderId="1" xfId="1" applyNumberFormat="1" applyFont="1" applyFill="1" applyBorder="1" applyAlignment="1">
      <alignment horizontal="right" vertical="top"/>
    </xf>
    <xf numFmtId="2" fontId="15" fillId="7" borderId="1" xfId="0" applyNumberFormat="1" applyFont="1" applyFill="1" applyBorder="1" applyAlignment="1">
      <alignment horizontal="right" vertical="top"/>
    </xf>
    <xf numFmtId="2" fontId="11" fillId="2" borderId="1" xfId="0" applyNumberFormat="1" applyFont="1" applyFill="1" applyBorder="1" applyAlignment="1">
      <alignment horizontal="left" vertical="top"/>
    </xf>
    <xf numFmtId="2" fontId="16" fillId="2" borderId="1" xfId="0" applyNumberFormat="1" applyFont="1" applyFill="1" applyBorder="1" applyAlignment="1" applyProtection="1">
      <alignment horizontal="right" vertical="top"/>
      <protection hidden="1"/>
    </xf>
    <xf numFmtId="2" fontId="5" fillId="2" borderId="1" xfId="0" applyNumberFormat="1" applyFont="1" applyFill="1" applyBorder="1" applyAlignment="1" applyProtection="1">
      <alignment horizontal="right" vertical="top" wrapText="1"/>
      <protection hidden="1"/>
    </xf>
    <xf numFmtId="2" fontId="17" fillId="2" borderId="1" xfId="0" applyNumberFormat="1" applyFont="1" applyFill="1" applyBorder="1" applyAlignment="1">
      <alignment horizontal="right" vertical="top"/>
    </xf>
    <xf numFmtId="2" fontId="15" fillId="2" borderId="1" xfId="1" applyNumberFormat="1" applyFont="1" applyFill="1" applyBorder="1" applyAlignment="1">
      <alignment horizontal="right" vertical="top"/>
    </xf>
    <xf numFmtId="2" fontId="15" fillId="2" borderId="1" xfId="0" applyNumberFormat="1" applyFont="1" applyFill="1" applyBorder="1" applyAlignment="1">
      <alignment horizontal="right" vertical="top"/>
    </xf>
    <xf numFmtId="0" fontId="18" fillId="0" borderId="0" xfId="0" applyFont="1"/>
    <xf numFmtId="0" fontId="17" fillId="0" borderId="0" xfId="0" applyFont="1"/>
    <xf numFmtId="164" fontId="18" fillId="0" borderId="0" xfId="0" applyNumberFormat="1" applyFont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17" fontId="12" fillId="2" borderId="1" xfId="0" applyNumberFormat="1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  <color rgb="FF9966FF"/>
      <color rgb="FFCC99FF"/>
      <color rgb="FFCCFF66"/>
      <color rgb="FFFF6600"/>
      <color rgb="FFFFCCFF"/>
      <color rgb="FF2D8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eta.CHEMEXCIL/Desktop/MASTER%20FILE%202019-20/2019-20/NOVEMBER/ANALYSES%20MASTER%20FILE%20%20EXPORTS-%20NOVEMBER%2019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APR-NOV 19"/>
      <sheetName val="APR-NOV18"/>
      <sheetName val="NOV 18"/>
      <sheetName val="NOV 19"/>
      <sheetName val="CONSOLIDATED"/>
      <sheetName val="Sheet9"/>
      <sheetName val="TOP 25 COUNTRY"/>
      <sheetName val="FOR ANALYSES"/>
      <sheetName val="TOP 5 COUNTRY"/>
      <sheetName val="REGIONWISE EXPORTS"/>
      <sheetName val="TREND OF EXPORT"/>
      <sheetName val="GRAPH"/>
      <sheetName val="REGIONWISE DETAILS"/>
      <sheetName val="top products"/>
      <sheetName val="ASEAN"/>
      <sheetName val="AFRICA &amp; WANA"/>
      <sheetName val="CIS"/>
      <sheetName val="GCC"/>
      <sheetName val="GENERAL"/>
      <sheetName val="NORTH AMERICA"/>
      <sheetName val="LAC"/>
      <sheetName val="EU"/>
      <sheetName val="Sheet12"/>
      <sheetName val="Sheet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Country</v>
          </cell>
          <cell r="B3" t="str">
            <v>Sum of November, 18 To November, 18 Value(US $) Million</v>
          </cell>
          <cell r="C3" t="str">
            <v>Sum of November, 19 To November, 19 Value(US $) Million</v>
          </cell>
          <cell r="D3" t="str">
            <v>Sum of April, 18 To November, 18 Value(US $) Million</v>
          </cell>
          <cell r="E3" t="str">
            <v>Sum of April, 19 To November, 19 Value(US $) Million</v>
          </cell>
        </row>
        <row r="4">
          <cell r="A4" t="str">
            <v>CHINA P RP</v>
          </cell>
          <cell r="B4">
            <v>290.63266799999997</v>
          </cell>
          <cell r="C4">
            <v>264.12181800000002</v>
          </cell>
          <cell r="D4">
            <v>2199.899711</v>
          </cell>
          <cell r="E4">
            <v>2069.3527389999995</v>
          </cell>
        </row>
        <row r="5">
          <cell r="A5" t="str">
            <v>U S A</v>
          </cell>
          <cell r="B5">
            <v>175.566836</v>
          </cell>
          <cell r="C5">
            <v>185.57459199999997</v>
          </cell>
          <cell r="D5">
            <v>1299.7585629999999</v>
          </cell>
          <cell r="E5">
            <v>1411.753526</v>
          </cell>
        </row>
        <row r="6">
          <cell r="A6" t="str">
            <v>BRAZIL</v>
          </cell>
          <cell r="B6">
            <v>86.639116000000001</v>
          </cell>
          <cell r="C6">
            <v>96.331443000000007</v>
          </cell>
          <cell r="D6">
            <v>633.58485200000007</v>
          </cell>
          <cell r="E6">
            <v>729.60949499999992</v>
          </cell>
        </row>
        <row r="7">
          <cell r="A7" t="str">
            <v>INDONESIA</v>
          </cell>
          <cell r="B7">
            <v>51.268372999999997</v>
          </cell>
          <cell r="C7">
            <v>61.371535999999999</v>
          </cell>
          <cell r="D7">
            <v>542.93576900000005</v>
          </cell>
          <cell r="E7">
            <v>492.21486000000004</v>
          </cell>
        </row>
        <row r="8">
          <cell r="A8" t="str">
            <v>SAUDI ARAB</v>
          </cell>
          <cell r="B8">
            <v>33.011357000000004</v>
          </cell>
          <cell r="C8">
            <v>76.885441</v>
          </cell>
          <cell r="D8">
            <v>412.46757699999995</v>
          </cell>
          <cell r="E8">
            <v>450.73532499999999</v>
          </cell>
        </row>
        <row r="9">
          <cell r="A9" t="str">
            <v>MALAYSIA</v>
          </cell>
          <cell r="B9">
            <v>43.299420999999995</v>
          </cell>
          <cell r="C9">
            <v>49.794121999999994</v>
          </cell>
          <cell r="D9">
            <v>420.50052599999998</v>
          </cell>
          <cell r="E9">
            <v>425.85301699999997</v>
          </cell>
        </row>
        <row r="10">
          <cell r="A10" t="str">
            <v>NETHERLAND</v>
          </cell>
          <cell r="B10">
            <v>40.189607000000009</v>
          </cell>
          <cell r="C10">
            <v>51.345494000000002</v>
          </cell>
          <cell r="D10">
            <v>428.91201300000006</v>
          </cell>
          <cell r="E10">
            <v>418.07674299999996</v>
          </cell>
        </row>
        <row r="11">
          <cell r="A11" t="str">
            <v>U ARAB EMTS</v>
          </cell>
          <cell r="B11">
            <v>67.05380199999999</v>
          </cell>
          <cell r="C11">
            <v>41.938456000000002</v>
          </cell>
          <cell r="D11">
            <v>321.98737499999999</v>
          </cell>
          <cell r="E11">
            <v>314.18417400000004</v>
          </cell>
        </row>
        <row r="12">
          <cell r="A12" t="str">
            <v>JAPAN</v>
          </cell>
          <cell r="B12">
            <v>37.302270999999998</v>
          </cell>
          <cell r="C12">
            <v>50.135764000000002</v>
          </cell>
          <cell r="D12">
            <v>266.777715</v>
          </cell>
          <cell r="E12">
            <v>313.01135599999998</v>
          </cell>
        </row>
        <row r="13">
          <cell r="A13" t="str">
            <v>GERMANY</v>
          </cell>
          <cell r="B13">
            <v>28.916093</v>
          </cell>
          <cell r="C13">
            <v>43.352249999999998</v>
          </cell>
          <cell r="D13">
            <v>300.89502200000004</v>
          </cell>
          <cell r="E13">
            <v>311.45945399999999</v>
          </cell>
        </row>
        <row r="14">
          <cell r="A14" t="str">
            <v>BANGLADESH PR</v>
          </cell>
          <cell r="B14">
            <v>36.874274999999997</v>
          </cell>
          <cell r="C14">
            <v>36.927078000000002</v>
          </cell>
          <cell r="D14">
            <v>283.64597399999997</v>
          </cell>
          <cell r="E14">
            <v>289.26741900000002</v>
          </cell>
        </row>
        <row r="15">
          <cell r="A15" t="str">
            <v>TURKEY</v>
          </cell>
          <cell r="B15">
            <v>25.346278000000002</v>
          </cell>
          <cell r="C15">
            <v>37.895729000000003</v>
          </cell>
          <cell r="D15">
            <v>234.88663200000002</v>
          </cell>
          <cell r="E15">
            <v>280.94997999999998</v>
          </cell>
        </row>
        <row r="16">
          <cell r="A16" t="str">
            <v>BELGIUM</v>
          </cell>
          <cell r="B16">
            <v>30.460903999999999</v>
          </cell>
          <cell r="C16">
            <v>29.535211999999998</v>
          </cell>
          <cell r="D16">
            <v>285.32190700000001</v>
          </cell>
          <cell r="E16">
            <v>263.68114300000002</v>
          </cell>
        </row>
        <row r="17">
          <cell r="A17" t="str">
            <v>SINGAPORE</v>
          </cell>
          <cell r="B17">
            <v>19.269203000000001</v>
          </cell>
          <cell r="C17">
            <v>28.629474000000002</v>
          </cell>
          <cell r="D17">
            <v>217.55393000000001</v>
          </cell>
          <cell r="E17">
            <v>246.477215</v>
          </cell>
        </row>
        <row r="18">
          <cell r="A18" t="str">
            <v>KOREA RP</v>
          </cell>
          <cell r="B18">
            <v>34.660325</v>
          </cell>
          <cell r="C18">
            <v>29.214370000000002</v>
          </cell>
          <cell r="D18">
            <v>275.50731499999995</v>
          </cell>
          <cell r="E18">
            <v>245.31555800000001</v>
          </cell>
        </row>
        <row r="19">
          <cell r="A19" t="str">
            <v>SPAIN</v>
          </cell>
          <cell r="B19">
            <v>25.371979</v>
          </cell>
          <cell r="C19">
            <v>25.540289000000001</v>
          </cell>
          <cell r="D19">
            <v>274.74207799999999</v>
          </cell>
          <cell r="E19">
            <v>244.42319499999999</v>
          </cell>
        </row>
        <row r="20">
          <cell r="A20" t="str">
            <v>THAILAND</v>
          </cell>
          <cell r="B20">
            <v>45.428747000000008</v>
          </cell>
          <cell r="C20">
            <v>24.582403999999997</v>
          </cell>
          <cell r="D20">
            <v>377.10807999999992</v>
          </cell>
          <cell r="E20">
            <v>228.683638</v>
          </cell>
        </row>
        <row r="21">
          <cell r="A21" t="str">
            <v>FRANCE</v>
          </cell>
          <cell r="B21">
            <v>24.765035999999998</v>
          </cell>
          <cell r="C21">
            <v>17.451739</v>
          </cell>
          <cell r="D21">
            <v>191.74164500000001</v>
          </cell>
          <cell r="E21">
            <v>223.38174000000001</v>
          </cell>
        </row>
        <row r="22">
          <cell r="A22" t="str">
            <v>IRAN</v>
          </cell>
          <cell r="B22">
            <v>11.610700999999999</v>
          </cell>
          <cell r="C22">
            <v>20.399488000000002</v>
          </cell>
          <cell r="D22">
            <v>104.58248399999999</v>
          </cell>
          <cell r="E22">
            <v>222.51320600000003</v>
          </cell>
        </row>
        <row r="23">
          <cell r="A23" t="str">
            <v>PAKISTAN IR</v>
          </cell>
          <cell r="B23">
            <v>48.197781000000006</v>
          </cell>
          <cell r="C23">
            <v>7.5646320000000005</v>
          </cell>
          <cell r="D23">
            <v>360.03889299999997</v>
          </cell>
          <cell r="E23">
            <v>222.22203100000002</v>
          </cell>
        </row>
        <row r="24">
          <cell r="A24" t="str">
            <v>ITALY</v>
          </cell>
          <cell r="B24">
            <v>21.151944</v>
          </cell>
          <cell r="C24">
            <v>14.500705999999999</v>
          </cell>
          <cell r="D24">
            <v>179.14027999999999</v>
          </cell>
          <cell r="E24">
            <v>177.72306999999998</v>
          </cell>
        </row>
        <row r="25">
          <cell r="A25" t="str">
            <v>VIETNAM SOC REP</v>
          </cell>
          <cell r="B25">
            <v>20.130161000000001</v>
          </cell>
          <cell r="C25">
            <v>20.136795000000003</v>
          </cell>
          <cell r="D25">
            <v>151.924069</v>
          </cell>
          <cell r="E25">
            <v>170.79616299999998</v>
          </cell>
        </row>
        <row r="26">
          <cell r="A26" t="str">
            <v>MEXICO</v>
          </cell>
          <cell r="B26">
            <v>20.741342999999997</v>
          </cell>
          <cell r="C26">
            <v>17.507851999999996</v>
          </cell>
          <cell r="D26">
            <v>197.10616999999999</v>
          </cell>
          <cell r="E26">
            <v>166.56791899999999</v>
          </cell>
        </row>
        <row r="27">
          <cell r="A27" t="str">
            <v>SWITZERLAND</v>
          </cell>
          <cell r="B27">
            <v>18.015975000000001</v>
          </cell>
          <cell r="C27">
            <v>22.868954999999996</v>
          </cell>
          <cell r="D27">
            <v>130.40283499999998</v>
          </cell>
          <cell r="E27">
            <v>165.42815000000002</v>
          </cell>
        </row>
        <row r="28">
          <cell r="A28" t="str">
            <v>TAIWAN</v>
          </cell>
          <cell r="B28">
            <v>11.634699000000001</v>
          </cell>
          <cell r="C28">
            <v>21.547864999999998</v>
          </cell>
          <cell r="D28">
            <v>186.21016900000001</v>
          </cell>
          <cell r="E28">
            <v>164.87692999999999</v>
          </cell>
        </row>
        <row r="29">
          <cell r="A29" t="str">
            <v>U K</v>
          </cell>
          <cell r="B29">
            <v>17.069472000000001</v>
          </cell>
          <cell r="C29">
            <v>22.237897</v>
          </cell>
          <cell r="D29">
            <v>158.69018800000001</v>
          </cell>
          <cell r="E29">
            <v>163.86665900000003</v>
          </cell>
        </row>
        <row r="30">
          <cell r="A30" t="str">
            <v>SOUTH AFRICA</v>
          </cell>
          <cell r="B30">
            <v>17.873978999999999</v>
          </cell>
          <cell r="C30">
            <v>14.712413</v>
          </cell>
          <cell r="D30">
            <v>132.60258000000002</v>
          </cell>
          <cell r="E30">
            <v>130.52336100000002</v>
          </cell>
        </row>
        <row r="31">
          <cell r="A31" t="str">
            <v>NEPAL</v>
          </cell>
          <cell r="B31">
            <v>13.209596000000001</v>
          </cell>
          <cell r="C31">
            <v>17.412792</v>
          </cell>
          <cell r="D31">
            <v>124.755962</v>
          </cell>
          <cell r="E31">
            <v>126.93501999999999</v>
          </cell>
        </row>
        <row r="32">
          <cell r="A32" t="str">
            <v>ARGENTINA</v>
          </cell>
          <cell r="B32">
            <v>8.7765280000000008</v>
          </cell>
          <cell r="C32">
            <v>8.5158489999999993</v>
          </cell>
          <cell r="D32">
            <v>83.307455999999988</v>
          </cell>
          <cell r="E32">
            <v>118.172866</v>
          </cell>
        </row>
        <row r="33">
          <cell r="A33" t="str">
            <v>EGYPT A RP</v>
          </cell>
          <cell r="B33">
            <v>11.950880000000002</v>
          </cell>
          <cell r="C33">
            <v>14.100724</v>
          </cell>
          <cell r="D33">
            <v>112.18307899999999</v>
          </cell>
          <cell r="E33">
            <v>104.390614</v>
          </cell>
        </row>
        <row r="34">
          <cell r="A34" t="str">
            <v>SRI LANKA DSR</v>
          </cell>
          <cell r="B34">
            <v>12.583346000000001</v>
          </cell>
          <cell r="C34">
            <v>13.145591000000001</v>
          </cell>
          <cell r="D34">
            <v>105.799738</v>
          </cell>
          <cell r="E34">
            <v>100.478402</v>
          </cell>
        </row>
        <row r="35">
          <cell r="A35" t="str">
            <v>NIGERIA</v>
          </cell>
          <cell r="B35">
            <v>7.9939679999999989</v>
          </cell>
          <cell r="C35">
            <v>11.01483</v>
          </cell>
          <cell r="D35">
            <v>71.729988000000006</v>
          </cell>
          <cell r="E35">
            <v>83.560250999999994</v>
          </cell>
        </row>
        <row r="36">
          <cell r="A36" t="str">
            <v>RUSSIA</v>
          </cell>
          <cell r="B36">
            <v>12.707752999999999</v>
          </cell>
          <cell r="C36">
            <v>12.359688999999999</v>
          </cell>
          <cell r="D36">
            <v>72.69885699999999</v>
          </cell>
          <cell r="E36">
            <v>82.281227999999984</v>
          </cell>
        </row>
        <row r="37">
          <cell r="A37" t="str">
            <v>QATAR</v>
          </cell>
          <cell r="B37">
            <v>14.054990999999999</v>
          </cell>
          <cell r="C37">
            <v>8.2760270000000009</v>
          </cell>
          <cell r="D37">
            <v>93.099469999999997</v>
          </cell>
          <cell r="E37">
            <v>76.273364000000001</v>
          </cell>
        </row>
        <row r="38">
          <cell r="A38" t="str">
            <v>ISRAEL</v>
          </cell>
          <cell r="B38">
            <v>12.114223999999998</v>
          </cell>
          <cell r="C38">
            <v>12.689974000000001</v>
          </cell>
          <cell r="D38">
            <v>63.022565</v>
          </cell>
          <cell r="E38">
            <v>68.899139000000005</v>
          </cell>
        </row>
        <row r="39">
          <cell r="A39" t="str">
            <v>AUSTRALIA</v>
          </cell>
          <cell r="B39">
            <v>9.8770589999999991</v>
          </cell>
          <cell r="C39">
            <v>9.5572450000000018</v>
          </cell>
          <cell r="D39">
            <v>73.951649000000003</v>
          </cell>
          <cell r="E39">
            <v>67.361359000000007</v>
          </cell>
        </row>
        <row r="40">
          <cell r="A40" t="str">
            <v>OMAN</v>
          </cell>
          <cell r="B40">
            <v>4.3667049999999996</v>
          </cell>
          <cell r="C40">
            <v>5.924663999999999</v>
          </cell>
          <cell r="D40">
            <v>38.260083999999999</v>
          </cell>
          <cell r="E40">
            <v>52.245215999999999</v>
          </cell>
        </row>
        <row r="41">
          <cell r="A41" t="str">
            <v>CANADA</v>
          </cell>
          <cell r="B41">
            <v>6.3265980000000006</v>
          </cell>
          <cell r="C41">
            <v>6.7604879999999996</v>
          </cell>
          <cell r="D41">
            <v>44.047522999999998</v>
          </cell>
          <cell r="E41">
            <v>51.707491000000005</v>
          </cell>
        </row>
        <row r="42">
          <cell r="A42" t="str">
            <v>COLOMBIA</v>
          </cell>
          <cell r="B42">
            <v>5.6630139999999995</v>
          </cell>
          <cell r="C42">
            <v>6.6880880000000005</v>
          </cell>
          <cell r="D42">
            <v>56.635555000000004</v>
          </cell>
          <cell r="E42">
            <v>51.660694999999997</v>
          </cell>
        </row>
        <row r="43">
          <cell r="A43" t="str">
            <v>PHILIPPINES</v>
          </cell>
          <cell r="B43">
            <v>5.0719950000000003</v>
          </cell>
          <cell r="C43">
            <v>6.245825</v>
          </cell>
          <cell r="D43">
            <v>47.173290999999999</v>
          </cell>
          <cell r="E43">
            <v>49.28492</v>
          </cell>
        </row>
        <row r="44">
          <cell r="A44" t="str">
            <v>HONDURAS</v>
          </cell>
          <cell r="B44">
            <v>5.7492520000000011</v>
          </cell>
          <cell r="C44">
            <v>4.3366440000000006</v>
          </cell>
          <cell r="D44">
            <v>43.919253999999988</v>
          </cell>
          <cell r="E44">
            <v>49.210127000000007</v>
          </cell>
        </row>
        <row r="45">
          <cell r="A45" t="str">
            <v>KENYA</v>
          </cell>
          <cell r="B45">
            <v>6.1090090000000004</v>
          </cell>
          <cell r="C45">
            <v>6.0125730000000006</v>
          </cell>
          <cell r="D45">
            <v>54.892407999999996</v>
          </cell>
          <cell r="E45">
            <v>47.577144999999994</v>
          </cell>
        </row>
        <row r="46">
          <cell r="A46" t="str">
            <v>KUWAIT</v>
          </cell>
          <cell r="B46">
            <v>6.6278909999999991</v>
          </cell>
          <cell r="C46">
            <v>6.7864050000000002</v>
          </cell>
          <cell r="D46">
            <v>20.390109999999996</v>
          </cell>
          <cell r="E46">
            <v>47.480989999999998</v>
          </cell>
        </row>
        <row r="47">
          <cell r="A47" t="str">
            <v>POLAND</v>
          </cell>
          <cell r="B47">
            <v>7.7087229999999991</v>
          </cell>
          <cell r="C47">
            <v>7.1400030000000001</v>
          </cell>
          <cell r="D47">
            <v>44.540053</v>
          </cell>
          <cell r="E47">
            <v>43.372655999999999</v>
          </cell>
        </row>
        <row r="48">
          <cell r="A48" t="str">
            <v>TANZANIA REP</v>
          </cell>
          <cell r="B48">
            <v>5.4360730000000004</v>
          </cell>
          <cell r="C48">
            <v>5.5468639999999994</v>
          </cell>
          <cell r="D48">
            <v>50.905515000000001</v>
          </cell>
          <cell r="E48">
            <v>40.829243000000005</v>
          </cell>
        </row>
        <row r="49">
          <cell r="A49" t="str">
            <v>ETHIOPIA</v>
          </cell>
          <cell r="B49">
            <v>2.779293</v>
          </cell>
          <cell r="C49">
            <v>2.9855450000000006</v>
          </cell>
          <cell r="D49">
            <v>28.95008</v>
          </cell>
          <cell r="E49">
            <v>38.877417000000001</v>
          </cell>
        </row>
        <row r="50">
          <cell r="A50" t="str">
            <v>PORTUGAL</v>
          </cell>
          <cell r="B50">
            <v>1.8037239999999999</v>
          </cell>
          <cell r="C50">
            <v>1.879883</v>
          </cell>
          <cell r="D50">
            <v>16.901318</v>
          </cell>
          <cell r="E50">
            <v>32.187991000000004</v>
          </cell>
        </row>
        <row r="51">
          <cell r="A51" t="str">
            <v>IRELAND</v>
          </cell>
          <cell r="B51">
            <v>1.7944380000000002</v>
          </cell>
          <cell r="C51">
            <v>3.7119150000000003</v>
          </cell>
          <cell r="D51">
            <v>18.740300000000001</v>
          </cell>
          <cell r="E51">
            <v>28.965058000000003</v>
          </cell>
        </row>
        <row r="52">
          <cell r="A52" t="str">
            <v>MYANMAR</v>
          </cell>
          <cell r="B52">
            <v>4.0659979999999996</v>
          </cell>
          <cell r="C52">
            <v>4.1194559999999996</v>
          </cell>
          <cell r="D52">
            <v>24.095635000000001</v>
          </cell>
          <cell r="E52">
            <v>28.363040999999999</v>
          </cell>
        </row>
        <row r="53">
          <cell r="A53" t="str">
            <v>SLOVENIA</v>
          </cell>
          <cell r="B53">
            <v>0.72408499999999998</v>
          </cell>
          <cell r="C53">
            <v>2.5248140000000001</v>
          </cell>
          <cell r="D53">
            <v>12.699411000000001</v>
          </cell>
          <cell r="E53">
            <v>26.759512000000001</v>
          </cell>
        </row>
        <row r="54">
          <cell r="A54" t="str">
            <v>MOROCCO</v>
          </cell>
          <cell r="B54">
            <v>2.1899229999999998</v>
          </cell>
          <cell r="C54">
            <v>1.9489610000000002</v>
          </cell>
          <cell r="D54">
            <v>20.972752000000003</v>
          </cell>
          <cell r="E54">
            <v>25.339455999999998</v>
          </cell>
        </row>
        <row r="55">
          <cell r="A55" t="str">
            <v>UGANDA</v>
          </cell>
          <cell r="B55">
            <v>4.546691</v>
          </cell>
          <cell r="C55">
            <v>3.0162710000000001</v>
          </cell>
          <cell r="D55">
            <v>28.650500000000001</v>
          </cell>
          <cell r="E55">
            <v>25.260479</v>
          </cell>
        </row>
        <row r="56">
          <cell r="A56" t="str">
            <v>JORDAN</v>
          </cell>
          <cell r="B56">
            <v>2.0564200000000001</v>
          </cell>
          <cell r="C56">
            <v>3.5038749999999999</v>
          </cell>
          <cell r="D56">
            <v>20.343567</v>
          </cell>
          <cell r="E56">
            <v>23.796305</v>
          </cell>
        </row>
        <row r="57">
          <cell r="A57" t="str">
            <v>SUDAN</v>
          </cell>
          <cell r="B57">
            <v>3.3368200000000003</v>
          </cell>
          <cell r="C57">
            <v>2.3541829999999999</v>
          </cell>
          <cell r="D57">
            <v>21.155150999999996</v>
          </cell>
          <cell r="E57">
            <v>21.009910000000001</v>
          </cell>
        </row>
        <row r="58">
          <cell r="A58" t="str">
            <v>PERU</v>
          </cell>
          <cell r="B58">
            <v>2.3521189999999996</v>
          </cell>
          <cell r="C58">
            <v>1.7695080000000001</v>
          </cell>
          <cell r="D58">
            <v>23.533163000000002</v>
          </cell>
          <cell r="E58">
            <v>20.413575000000002</v>
          </cell>
        </row>
        <row r="59">
          <cell r="A59" t="str">
            <v>ALGERIA</v>
          </cell>
          <cell r="B59">
            <v>1.581439</v>
          </cell>
          <cell r="C59">
            <v>2.2932790000000001</v>
          </cell>
          <cell r="D59">
            <v>14.838558000000001</v>
          </cell>
          <cell r="E59">
            <v>19.748961999999999</v>
          </cell>
        </row>
        <row r="60">
          <cell r="A60" t="str">
            <v>PARAGUAY</v>
          </cell>
          <cell r="B60">
            <v>1.6043589999999996</v>
          </cell>
          <cell r="C60">
            <v>0.78428500000000001</v>
          </cell>
          <cell r="D60">
            <v>17.555598</v>
          </cell>
          <cell r="E60">
            <v>18.599698</v>
          </cell>
        </row>
        <row r="61">
          <cell r="A61" t="str">
            <v>COSTA RICA</v>
          </cell>
          <cell r="B61">
            <v>1.6363070000000002</v>
          </cell>
          <cell r="C61">
            <v>1.6348150000000001</v>
          </cell>
          <cell r="D61">
            <v>16.624880999999998</v>
          </cell>
          <cell r="E61">
            <v>18.169250999999999</v>
          </cell>
        </row>
        <row r="62">
          <cell r="A62" t="str">
            <v>DENMARK</v>
          </cell>
          <cell r="B62">
            <v>2.252955</v>
          </cell>
          <cell r="C62">
            <v>1.95773</v>
          </cell>
          <cell r="D62">
            <v>14.715916</v>
          </cell>
          <cell r="E62">
            <v>17.570874000000003</v>
          </cell>
        </row>
        <row r="63">
          <cell r="A63" t="str">
            <v>GHANA</v>
          </cell>
          <cell r="B63">
            <v>1.9052180000000001</v>
          </cell>
          <cell r="C63">
            <v>1.6667190000000001</v>
          </cell>
          <cell r="D63">
            <v>18.637710999999999</v>
          </cell>
          <cell r="E63">
            <v>16.306963</v>
          </cell>
        </row>
        <row r="64">
          <cell r="A64" t="str">
            <v>HUNGARY</v>
          </cell>
          <cell r="B64">
            <v>1.9809690000000002</v>
          </cell>
          <cell r="C64">
            <v>2.4884749999999998</v>
          </cell>
          <cell r="D64">
            <v>15.698832000000001</v>
          </cell>
          <cell r="E64">
            <v>16.225932</v>
          </cell>
        </row>
        <row r="65">
          <cell r="A65" t="str">
            <v>LATVIA</v>
          </cell>
          <cell r="B65">
            <v>0.518146</v>
          </cell>
          <cell r="C65">
            <v>2.4665660000000003</v>
          </cell>
          <cell r="D65">
            <v>4.5699839999999998</v>
          </cell>
          <cell r="E65">
            <v>15.328281</v>
          </cell>
        </row>
        <row r="66">
          <cell r="A66" t="str">
            <v>CHILE</v>
          </cell>
          <cell r="B66">
            <v>1.8699899999999998</v>
          </cell>
          <cell r="C66">
            <v>2.275077</v>
          </cell>
          <cell r="D66">
            <v>17.265167000000002</v>
          </cell>
          <cell r="E66">
            <v>14.638677999999999</v>
          </cell>
        </row>
        <row r="67">
          <cell r="A67" t="str">
            <v>HONG KONG</v>
          </cell>
          <cell r="B67">
            <v>1.101874</v>
          </cell>
          <cell r="C67">
            <v>1.5050720000000002</v>
          </cell>
          <cell r="D67">
            <v>10.946396</v>
          </cell>
          <cell r="E67">
            <v>13.637606</v>
          </cell>
        </row>
        <row r="68">
          <cell r="A68" t="str">
            <v>COTE D' IVOIRE</v>
          </cell>
          <cell r="B68">
            <v>1.1654149999999999</v>
          </cell>
          <cell r="C68">
            <v>3.2678319999999998</v>
          </cell>
          <cell r="D68">
            <v>10.182424999999999</v>
          </cell>
          <cell r="E68">
            <v>13.475396000000002</v>
          </cell>
        </row>
        <row r="69">
          <cell r="A69" t="str">
            <v>LEBANON</v>
          </cell>
          <cell r="B69">
            <v>2.0514000000000001</v>
          </cell>
          <cell r="C69">
            <v>0.83364300000000002</v>
          </cell>
          <cell r="D69">
            <v>12.295231000000001</v>
          </cell>
          <cell r="E69">
            <v>11.819106</v>
          </cell>
        </row>
        <row r="70">
          <cell r="A70" t="str">
            <v>NEW ZEALAND</v>
          </cell>
          <cell r="B70">
            <v>2.0000879999999999</v>
          </cell>
          <cell r="C70">
            <v>0.86143800000000004</v>
          </cell>
          <cell r="D70">
            <v>13.036690999999999</v>
          </cell>
          <cell r="E70">
            <v>11.347593</v>
          </cell>
        </row>
        <row r="71">
          <cell r="A71" t="str">
            <v>ANGOLA</v>
          </cell>
          <cell r="B71">
            <v>1.3851169999999999</v>
          </cell>
          <cell r="C71">
            <v>1.419724</v>
          </cell>
          <cell r="D71">
            <v>11.420667</v>
          </cell>
          <cell r="E71">
            <v>10.881135999999998</v>
          </cell>
        </row>
        <row r="72">
          <cell r="A72" t="str">
            <v>YEMEN REPUBLC</v>
          </cell>
          <cell r="B72">
            <v>0.58708300000000002</v>
          </cell>
          <cell r="C72">
            <v>1.02406</v>
          </cell>
          <cell r="D72">
            <v>7.7090989999999993</v>
          </cell>
          <cell r="E72">
            <v>10.638598</v>
          </cell>
        </row>
        <row r="73">
          <cell r="A73" t="str">
            <v>DOMINIC REP</v>
          </cell>
          <cell r="B73">
            <v>1.0876520000000001</v>
          </cell>
          <cell r="C73">
            <v>0.981549</v>
          </cell>
          <cell r="D73">
            <v>10.636321000000001</v>
          </cell>
          <cell r="E73">
            <v>10.619530999999997</v>
          </cell>
        </row>
        <row r="74">
          <cell r="A74" t="str">
            <v>GREECE</v>
          </cell>
          <cell r="B74">
            <v>0.96570800000000001</v>
          </cell>
          <cell r="C74">
            <v>1.3408690000000001</v>
          </cell>
          <cell r="D74">
            <v>10.556709</v>
          </cell>
          <cell r="E74">
            <v>10.397880000000001</v>
          </cell>
        </row>
        <row r="75">
          <cell r="A75" t="str">
            <v>UKRAINE</v>
          </cell>
          <cell r="B75">
            <v>1.4870350000000001</v>
          </cell>
          <cell r="C75">
            <v>0.79104200000000002</v>
          </cell>
          <cell r="D75">
            <v>10.831476</v>
          </cell>
          <cell r="E75">
            <v>10.349972000000001</v>
          </cell>
        </row>
        <row r="76">
          <cell r="A76" t="str">
            <v>GUATEMALA</v>
          </cell>
          <cell r="B76">
            <v>1.9230640000000001</v>
          </cell>
          <cell r="C76">
            <v>1.2794270000000003</v>
          </cell>
          <cell r="D76">
            <v>13.884691999999998</v>
          </cell>
          <cell r="E76">
            <v>9.7692579999999989</v>
          </cell>
        </row>
        <row r="77">
          <cell r="A77" t="str">
            <v>IRAQ</v>
          </cell>
          <cell r="B77">
            <v>1.1932879999999999</v>
          </cell>
          <cell r="C77">
            <v>0.79501899999999992</v>
          </cell>
          <cell r="D77">
            <v>12.480589</v>
          </cell>
          <cell r="E77">
            <v>9.7591220000000014</v>
          </cell>
        </row>
        <row r="78">
          <cell r="A78" t="str">
            <v>ECUADOR</v>
          </cell>
          <cell r="B78">
            <v>1.0484899999999999</v>
          </cell>
          <cell r="C78">
            <v>0.84396400000000005</v>
          </cell>
          <cell r="D78">
            <v>10.916840000000001</v>
          </cell>
          <cell r="E78">
            <v>9.0263639999999992</v>
          </cell>
        </row>
        <row r="79">
          <cell r="A79" t="str">
            <v>SWEDEN</v>
          </cell>
          <cell r="B79">
            <v>0.93962099999999993</v>
          </cell>
          <cell r="C79">
            <v>1.1154890000000002</v>
          </cell>
          <cell r="D79">
            <v>10.447557999999999</v>
          </cell>
          <cell r="E79">
            <v>9.0138210000000001</v>
          </cell>
        </row>
        <row r="80">
          <cell r="A80" t="str">
            <v>SENEGAL</v>
          </cell>
          <cell r="B80">
            <v>1.073718</v>
          </cell>
          <cell r="C80">
            <v>1.2304110000000001</v>
          </cell>
          <cell r="D80">
            <v>7.0002750000000002</v>
          </cell>
          <cell r="E80">
            <v>8.9306110000000007</v>
          </cell>
        </row>
        <row r="81">
          <cell r="A81" t="str">
            <v>URUGUAY</v>
          </cell>
          <cell r="B81">
            <v>1.530141</v>
          </cell>
          <cell r="C81">
            <v>0.80837399999999993</v>
          </cell>
          <cell r="D81">
            <v>12.255354000000001</v>
          </cell>
          <cell r="E81">
            <v>8.710541000000001</v>
          </cell>
        </row>
        <row r="82">
          <cell r="A82" t="str">
            <v>PUERTO RICO</v>
          </cell>
          <cell r="B82">
            <v>6.6136339999999993</v>
          </cell>
          <cell r="C82">
            <v>2.5688550000000001</v>
          </cell>
          <cell r="D82">
            <v>15.510677000000003</v>
          </cell>
          <cell r="E82">
            <v>8.5893650000000008</v>
          </cell>
        </row>
        <row r="83">
          <cell r="A83" t="str">
            <v>CYPRUS</v>
          </cell>
          <cell r="B83">
            <v>0.81839000000000006</v>
          </cell>
          <cell r="C83">
            <v>2.3908309999999999</v>
          </cell>
          <cell r="D83">
            <v>2.9701400000000002</v>
          </cell>
          <cell r="E83">
            <v>8.1314280000000014</v>
          </cell>
        </row>
        <row r="84">
          <cell r="A84" t="str">
            <v>FINLAND</v>
          </cell>
          <cell r="B84">
            <v>0.9835600000000001</v>
          </cell>
          <cell r="C84">
            <v>0.79871800000000004</v>
          </cell>
          <cell r="D84">
            <v>8.3903970000000019</v>
          </cell>
          <cell r="E84">
            <v>8.105758999999999</v>
          </cell>
        </row>
        <row r="85">
          <cell r="A85" t="str">
            <v>MOZAMBIQUE</v>
          </cell>
          <cell r="B85">
            <v>0.87753700000000001</v>
          </cell>
          <cell r="C85">
            <v>1.0004470000000001</v>
          </cell>
          <cell r="D85">
            <v>10.527016</v>
          </cell>
          <cell r="E85">
            <v>7.9097670000000004</v>
          </cell>
        </row>
        <row r="86">
          <cell r="A86" t="str">
            <v>NORWAY</v>
          </cell>
          <cell r="B86">
            <v>1.002262</v>
          </cell>
          <cell r="C86">
            <v>0.78684499999999991</v>
          </cell>
          <cell r="D86">
            <v>7.3436059999999994</v>
          </cell>
          <cell r="E86">
            <v>7.8702190000000005</v>
          </cell>
        </row>
        <row r="87">
          <cell r="A87" t="str">
            <v>BHUTAN</v>
          </cell>
          <cell r="B87">
            <v>0.80072299999999985</v>
          </cell>
          <cell r="C87">
            <v>0.88473900000000016</v>
          </cell>
          <cell r="D87">
            <v>6.6469170000000002</v>
          </cell>
          <cell r="E87">
            <v>7.798487999999999</v>
          </cell>
        </row>
        <row r="88">
          <cell r="A88" t="str">
            <v>BOLIVIA</v>
          </cell>
          <cell r="B88">
            <v>0.61140100000000008</v>
          </cell>
          <cell r="C88">
            <v>0.77877600000000002</v>
          </cell>
          <cell r="D88">
            <v>6.7679060000000009</v>
          </cell>
          <cell r="E88">
            <v>7.7210209999999995</v>
          </cell>
        </row>
        <row r="89">
          <cell r="A89" t="str">
            <v>CONGO D. REP.</v>
          </cell>
          <cell r="B89">
            <v>0.60239599999999993</v>
          </cell>
          <cell r="C89">
            <v>1.3217779999999999</v>
          </cell>
          <cell r="D89">
            <v>5.2565229999999996</v>
          </cell>
          <cell r="E89">
            <v>7.6378139999999997</v>
          </cell>
        </row>
        <row r="90">
          <cell r="A90" t="str">
            <v>UZBEKISTAN</v>
          </cell>
          <cell r="B90">
            <v>1.4418280000000001</v>
          </cell>
          <cell r="C90">
            <v>0.75767400000000007</v>
          </cell>
          <cell r="D90">
            <v>6.2707670000000011</v>
          </cell>
          <cell r="E90">
            <v>7.4743990000000009</v>
          </cell>
        </row>
        <row r="91">
          <cell r="A91" t="str">
            <v>TUNISIA</v>
          </cell>
          <cell r="B91">
            <v>0.625915</v>
          </cell>
          <cell r="C91">
            <v>0.98337499999999989</v>
          </cell>
          <cell r="D91">
            <v>6.8774540000000002</v>
          </cell>
          <cell r="E91">
            <v>7.1104580000000004</v>
          </cell>
        </row>
        <row r="92">
          <cell r="A92" t="str">
            <v>CAMEROON</v>
          </cell>
          <cell r="B92">
            <v>1.213352</v>
          </cell>
          <cell r="C92">
            <v>1.2871109999999999</v>
          </cell>
          <cell r="D92">
            <v>7.6196309999999992</v>
          </cell>
          <cell r="E92">
            <v>6.8431809999999995</v>
          </cell>
        </row>
        <row r="93">
          <cell r="A93" t="str">
            <v>ROMANIA</v>
          </cell>
          <cell r="B93">
            <v>0.46000599999999997</v>
          </cell>
          <cell r="C93">
            <v>0.42749400000000004</v>
          </cell>
          <cell r="D93">
            <v>2.5164949999999999</v>
          </cell>
          <cell r="E93">
            <v>6.8248809999999995</v>
          </cell>
        </row>
        <row r="94">
          <cell r="A94" t="str">
            <v>SERBIA</v>
          </cell>
          <cell r="B94">
            <v>0.79760300000000006</v>
          </cell>
          <cell r="C94">
            <v>0.58656900000000001</v>
          </cell>
          <cell r="D94">
            <v>4.1352500000000001</v>
          </cell>
          <cell r="E94">
            <v>6.395970000000001</v>
          </cell>
        </row>
        <row r="95">
          <cell r="A95" t="str">
            <v>CZECH REPUBLIC</v>
          </cell>
          <cell r="B95">
            <v>0.65894700000000006</v>
          </cell>
          <cell r="C95">
            <v>0.50222100000000003</v>
          </cell>
          <cell r="D95">
            <v>7.7540010000000006</v>
          </cell>
          <cell r="E95">
            <v>6.3674410000000004</v>
          </cell>
        </row>
        <row r="96">
          <cell r="A96" t="str">
            <v>MAURITIUS</v>
          </cell>
          <cell r="B96">
            <v>0.83209100000000003</v>
          </cell>
          <cell r="C96">
            <v>0.77951100000000006</v>
          </cell>
          <cell r="D96">
            <v>6.4628129999999997</v>
          </cell>
          <cell r="E96">
            <v>6.2096959999999992</v>
          </cell>
        </row>
        <row r="97">
          <cell r="A97" t="str">
            <v>SYRIA</v>
          </cell>
          <cell r="B97">
            <v>0.80633900000000003</v>
          </cell>
          <cell r="C97">
            <v>0.692523</v>
          </cell>
          <cell r="D97">
            <v>6.1739049999999995</v>
          </cell>
          <cell r="E97">
            <v>6.0108130000000006</v>
          </cell>
        </row>
        <row r="98">
          <cell r="A98" t="str">
            <v>AUSTRIA</v>
          </cell>
          <cell r="B98">
            <v>0.79335300000000009</v>
          </cell>
          <cell r="C98">
            <v>0.56823400000000002</v>
          </cell>
          <cell r="D98">
            <v>6.9897160000000005</v>
          </cell>
          <cell r="E98">
            <v>6.0077610000000004</v>
          </cell>
        </row>
        <row r="99">
          <cell r="A99" t="str">
            <v>AFGHANISTAN</v>
          </cell>
          <cell r="B99">
            <v>0.78106399999999998</v>
          </cell>
          <cell r="C99">
            <v>1.1573709999999999</v>
          </cell>
          <cell r="D99">
            <v>8.7026120000000002</v>
          </cell>
          <cell r="E99">
            <v>5.6995769999999997</v>
          </cell>
        </row>
        <row r="100">
          <cell r="A100" t="str">
            <v>BAHARAIN IS</v>
          </cell>
          <cell r="B100">
            <v>0.77490800000000004</v>
          </cell>
          <cell r="C100">
            <v>0.59764300000000004</v>
          </cell>
          <cell r="D100">
            <v>5.9659409999999999</v>
          </cell>
          <cell r="E100">
            <v>5.6566579999999993</v>
          </cell>
        </row>
        <row r="101">
          <cell r="A101" t="str">
            <v>ZAMBIA</v>
          </cell>
          <cell r="B101">
            <v>0.79922099999999996</v>
          </cell>
          <cell r="C101">
            <v>0.52219899999999997</v>
          </cell>
          <cell r="D101">
            <v>7.4602959999999996</v>
          </cell>
          <cell r="E101">
            <v>5.0451430000000004</v>
          </cell>
        </row>
        <row r="102">
          <cell r="A102" t="str">
            <v>BULGARIA</v>
          </cell>
          <cell r="B102">
            <v>0.64533600000000002</v>
          </cell>
          <cell r="C102">
            <v>0.217058</v>
          </cell>
          <cell r="D102">
            <v>2.9887630000000001</v>
          </cell>
          <cell r="E102">
            <v>4.9680599999999995</v>
          </cell>
        </row>
        <row r="103">
          <cell r="A103" t="str">
            <v>SOMALIA</v>
          </cell>
          <cell r="B103">
            <v>0.42477900000000002</v>
          </cell>
          <cell r="C103">
            <v>0.60299900000000006</v>
          </cell>
          <cell r="D103">
            <v>3.384633</v>
          </cell>
          <cell r="E103">
            <v>4.6577120000000001</v>
          </cell>
        </row>
        <row r="104">
          <cell r="A104" t="str">
            <v>HAITI</v>
          </cell>
          <cell r="B104">
            <v>0.47746100000000002</v>
          </cell>
          <cell r="C104">
            <v>0.81723000000000001</v>
          </cell>
          <cell r="D104">
            <v>4.9947859999999995</v>
          </cell>
          <cell r="E104">
            <v>4.4662070000000007</v>
          </cell>
        </row>
        <row r="105">
          <cell r="A105" t="str">
            <v>LIBYA</v>
          </cell>
          <cell r="B105">
            <v>0.59476200000000001</v>
          </cell>
          <cell r="C105">
            <v>0.36971900000000002</v>
          </cell>
          <cell r="D105">
            <v>4.2049659999999998</v>
          </cell>
          <cell r="E105">
            <v>4.3578980000000005</v>
          </cell>
        </row>
        <row r="106">
          <cell r="A106" t="str">
            <v>MALDIVES</v>
          </cell>
          <cell r="B106">
            <v>0.50852800000000009</v>
          </cell>
          <cell r="C106">
            <v>0.57113099999999994</v>
          </cell>
          <cell r="D106">
            <v>3.6289040000000004</v>
          </cell>
          <cell r="E106">
            <v>4.2835919999999996</v>
          </cell>
        </row>
        <row r="107">
          <cell r="A107" t="str">
            <v>MALAWI</v>
          </cell>
          <cell r="B107">
            <v>0.48035800000000001</v>
          </cell>
          <cell r="C107">
            <v>0.82795200000000002</v>
          </cell>
          <cell r="D107">
            <v>3.5749690000000003</v>
          </cell>
          <cell r="E107">
            <v>3.707605</v>
          </cell>
        </row>
        <row r="108">
          <cell r="A108" t="str">
            <v>CROATIA</v>
          </cell>
          <cell r="B108">
            <v>0.196659</v>
          </cell>
          <cell r="C108">
            <v>0.60446200000000005</v>
          </cell>
          <cell r="D108">
            <v>2.3325739999999997</v>
          </cell>
          <cell r="E108">
            <v>3.641311</v>
          </cell>
        </row>
        <row r="109">
          <cell r="A109" t="str">
            <v>MALTA</v>
          </cell>
          <cell r="B109">
            <v>0.32529999999999998</v>
          </cell>
          <cell r="C109">
            <v>0.16378599999999999</v>
          </cell>
          <cell r="D109">
            <v>4.7739909999999997</v>
          </cell>
          <cell r="E109">
            <v>3.4880200000000001</v>
          </cell>
        </row>
        <row r="110">
          <cell r="A110" t="str">
            <v>EL SALVADOR</v>
          </cell>
          <cell r="B110">
            <v>0.201269</v>
          </cell>
          <cell r="C110">
            <v>0.28398600000000002</v>
          </cell>
          <cell r="D110">
            <v>3.0381610000000001</v>
          </cell>
          <cell r="E110">
            <v>3.4825669999999995</v>
          </cell>
        </row>
        <row r="111">
          <cell r="A111" t="str">
            <v>RWANDA</v>
          </cell>
          <cell r="B111">
            <v>0.15614599999999998</v>
          </cell>
          <cell r="C111">
            <v>0.29127100000000006</v>
          </cell>
          <cell r="D111">
            <v>3.7118379999999997</v>
          </cell>
          <cell r="E111">
            <v>3.44333</v>
          </cell>
        </row>
        <row r="112">
          <cell r="A112" t="str">
            <v>LITHUANIA</v>
          </cell>
          <cell r="B112">
            <v>0.25352700000000006</v>
          </cell>
          <cell r="C112">
            <v>0.50146500000000005</v>
          </cell>
          <cell r="D112">
            <v>2.7666229999999996</v>
          </cell>
          <cell r="E112">
            <v>3.4172660000000001</v>
          </cell>
        </row>
        <row r="113">
          <cell r="A113" t="str">
            <v>MADAGASCAR</v>
          </cell>
          <cell r="B113">
            <v>0.24937099999999998</v>
          </cell>
          <cell r="C113">
            <v>0.21498400000000001</v>
          </cell>
          <cell r="D113">
            <v>3.4809199999999998</v>
          </cell>
          <cell r="E113">
            <v>3.2041789999999999</v>
          </cell>
        </row>
        <row r="114">
          <cell r="A114" t="str">
            <v>GUINEA</v>
          </cell>
          <cell r="B114">
            <v>0.25137799999999999</v>
          </cell>
          <cell r="C114">
            <v>0.13571800000000001</v>
          </cell>
          <cell r="D114">
            <v>2.6886230000000002</v>
          </cell>
          <cell r="E114">
            <v>2.9896510000000003</v>
          </cell>
        </row>
        <row r="115">
          <cell r="A115" t="str">
            <v>CAMBODIA</v>
          </cell>
          <cell r="B115">
            <v>0.21453899999999998</v>
          </cell>
          <cell r="C115">
            <v>0.48562899999999998</v>
          </cell>
          <cell r="D115">
            <v>1.56091</v>
          </cell>
          <cell r="E115">
            <v>2.9714960000000001</v>
          </cell>
        </row>
        <row r="116">
          <cell r="A116" t="str">
            <v>PANAMA REPUBLIC</v>
          </cell>
          <cell r="B116">
            <v>0.76428800000000008</v>
          </cell>
          <cell r="C116">
            <v>0.18939600000000001</v>
          </cell>
          <cell r="D116">
            <v>3.3808009999999999</v>
          </cell>
          <cell r="E116">
            <v>2.8895029999999999</v>
          </cell>
        </row>
        <row r="117">
          <cell r="A117" t="str">
            <v>MAURITANIA</v>
          </cell>
          <cell r="B117">
            <v>0.37302000000000002</v>
          </cell>
          <cell r="C117">
            <v>0.35012299999999996</v>
          </cell>
          <cell r="D117">
            <v>1.9348730000000001</v>
          </cell>
          <cell r="E117">
            <v>2.4652430000000001</v>
          </cell>
        </row>
        <row r="118">
          <cell r="A118" t="str">
            <v>VENEZUELA</v>
          </cell>
          <cell r="B118">
            <v>2.3180000000000002E-3</v>
          </cell>
          <cell r="C118">
            <v>8.4131999999999998E-2</v>
          </cell>
          <cell r="D118">
            <v>2.1503220000000001</v>
          </cell>
          <cell r="E118">
            <v>2.4647109999999999</v>
          </cell>
        </row>
        <row r="119">
          <cell r="A119" t="str">
            <v>ZIMBABWE</v>
          </cell>
          <cell r="B119">
            <v>0.40788799999999997</v>
          </cell>
          <cell r="C119">
            <v>0.55611799999999989</v>
          </cell>
          <cell r="D119">
            <v>2.677667</v>
          </cell>
          <cell r="E119">
            <v>2.374072</v>
          </cell>
        </row>
        <row r="120">
          <cell r="A120" t="str">
            <v>BELARUS</v>
          </cell>
          <cell r="B120">
            <v>0.11999299999999999</v>
          </cell>
          <cell r="C120">
            <v>7.8989000000000004E-2</v>
          </cell>
          <cell r="D120">
            <v>1.1789670000000001</v>
          </cell>
          <cell r="E120">
            <v>2.264284</v>
          </cell>
        </row>
        <row r="121">
          <cell r="A121" t="str">
            <v>DJIBOUTI</v>
          </cell>
          <cell r="B121">
            <v>0.23098399999999999</v>
          </cell>
          <cell r="C121">
            <v>0.147786</v>
          </cell>
          <cell r="D121">
            <v>2.0529989999999998</v>
          </cell>
          <cell r="E121">
            <v>2.1975380000000002</v>
          </cell>
        </row>
        <row r="122">
          <cell r="A122" t="str">
            <v>AZERBAIJAN</v>
          </cell>
          <cell r="B122">
            <v>6.3642999999999991E-2</v>
          </cell>
          <cell r="C122">
            <v>0.31773899999999999</v>
          </cell>
          <cell r="D122">
            <v>0.75314300000000001</v>
          </cell>
          <cell r="E122">
            <v>2.0512299999999999</v>
          </cell>
        </row>
        <row r="123">
          <cell r="A123" t="str">
            <v>NICARAGUA</v>
          </cell>
          <cell r="B123">
            <v>8.0515000000000003E-2</v>
          </cell>
          <cell r="C123">
            <v>0.53552500000000003</v>
          </cell>
          <cell r="D123">
            <v>1.250996</v>
          </cell>
          <cell r="E123">
            <v>2.0179680000000002</v>
          </cell>
        </row>
        <row r="124">
          <cell r="A124" t="str">
            <v>FIJI IS</v>
          </cell>
          <cell r="B124">
            <v>0.231465</v>
          </cell>
          <cell r="C124">
            <v>0.16922899999999999</v>
          </cell>
          <cell r="D124">
            <v>1.6876089999999999</v>
          </cell>
          <cell r="E124">
            <v>1.900928</v>
          </cell>
        </row>
        <row r="125">
          <cell r="A125" t="str">
            <v>MALI</v>
          </cell>
          <cell r="B125">
            <v>0.48626400000000003</v>
          </cell>
          <cell r="C125">
            <v>5.7195000000000003E-2</v>
          </cell>
          <cell r="D125">
            <v>4.8592839999999997</v>
          </cell>
          <cell r="E125">
            <v>1.7789169999999999</v>
          </cell>
        </row>
        <row r="126">
          <cell r="A126" t="str">
            <v>TRINIDAD</v>
          </cell>
          <cell r="B126">
            <v>8.5051999999999989E-2</v>
          </cell>
          <cell r="C126">
            <v>0.34075699999999998</v>
          </cell>
          <cell r="D126">
            <v>1.7105029999999999</v>
          </cell>
          <cell r="E126">
            <v>1.714518</v>
          </cell>
        </row>
        <row r="127">
          <cell r="A127" t="str">
            <v>TOGO</v>
          </cell>
          <cell r="B127">
            <v>0.164885</v>
          </cell>
          <cell r="C127">
            <v>0.49818800000000002</v>
          </cell>
          <cell r="D127">
            <v>2.9744840000000003</v>
          </cell>
          <cell r="E127">
            <v>1.675646</v>
          </cell>
        </row>
        <row r="128">
          <cell r="A128" t="str">
            <v>BURUNDI</v>
          </cell>
          <cell r="B128">
            <v>3.9883000000000002E-2</v>
          </cell>
          <cell r="C128">
            <v>0.23515799999999998</v>
          </cell>
          <cell r="D128">
            <v>0.79737600000000008</v>
          </cell>
          <cell r="E128">
            <v>1.513253</v>
          </cell>
        </row>
        <row r="129">
          <cell r="A129" t="str">
            <v>KAZAKHSTAN</v>
          </cell>
          <cell r="B129">
            <v>6.5719E-2</v>
          </cell>
          <cell r="C129">
            <v>0.17721599999999998</v>
          </cell>
          <cell r="D129">
            <v>1.318373</v>
          </cell>
          <cell r="E129">
            <v>1.4606189999999999</v>
          </cell>
        </row>
        <row r="130">
          <cell r="A130" t="str">
            <v>GAMBIA</v>
          </cell>
          <cell r="B130">
            <v>9.8151000000000002E-2</v>
          </cell>
          <cell r="C130">
            <v>5.3799E-2</v>
          </cell>
          <cell r="D130">
            <v>0.94513800000000003</v>
          </cell>
          <cell r="E130">
            <v>1.2206030000000001</v>
          </cell>
        </row>
        <row r="131">
          <cell r="A131" t="str">
            <v>LIBERIA</v>
          </cell>
          <cell r="B131">
            <v>0.16703299999999999</v>
          </cell>
          <cell r="C131">
            <v>9.9657999999999997E-2</v>
          </cell>
          <cell r="D131">
            <v>1.171076</v>
          </cell>
          <cell r="E131">
            <v>1.2200139999999999</v>
          </cell>
        </row>
        <row r="132">
          <cell r="A132" t="str">
            <v>BRUNEI</v>
          </cell>
          <cell r="B132">
            <v>0.62563299999999988</v>
          </cell>
          <cell r="C132">
            <v>0.21435500000000002</v>
          </cell>
          <cell r="D132">
            <v>1.2564680000000001</v>
          </cell>
          <cell r="E132">
            <v>1.1654339999999999</v>
          </cell>
        </row>
        <row r="133">
          <cell r="A133" t="str">
            <v>GEORGIA</v>
          </cell>
          <cell r="B133">
            <v>4.8330999999999999E-2</v>
          </cell>
          <cell r="C133">
            <v>0.17458499999999999</v>
          </cell>
          <cell r="D133">
            <v>4.1361460000000001</v>
          </cell>
          <cell r="E133">
            <v>1.1566099999999999</v>
          </cell>
        </row>
        <row r="134">
          <cell r="A134" t="str">
            <v>ESTONIA</v>
          </cell>
          <cell r="B134">
            <v>6.6728999999999997E-2</v>
          </cell>
          <cell r="C134">
            <v>0.22687200000000002</v>
          </cell>
          <cell r="D134">
            <v>0.54402099999999998</v>
          </cell>
          <cell r="E134">
            <v>1.1425299999999998</v>
          </cell>
        </row>
        <row r="135">
          <cell r="A135" t="str">
            <v>CUBA</v>
          </cell>
          <cell r="B135">
            <v>0.21207400000000001</v>
          </cell>
          <cell r="C135">
            <v>0</v>
          </cell>
          <cell r="D135">
            <v>1.6221419999999998</v>
          </cell>
          <cell r="E135">
            <v>1.114193</v>
          </cell>
        </row>
        <row r="136">
          <cell r="A136" t="str">
            <v>BENIN</v>
          </cell>
          <cell r="B136">
            <v>3.3400000000000001E-3</v>
          </cell>
          <cell r="C136">
            <v>6.1469999999999997E-2</v>
          </cell>
          <cell r="D136">
            <v>0.87233200000000011</v>
          </cell>
          <cell r="E136">
            <v>0.92636299999999994</v>
          </cell>
        </row>
        <row r="137">
          <cell r="A137" t="str">
            <v>BURKINA FASO</v>
          </cell>
          <cell r="B137">
            <v>4.6600000000000001E-3</v>
          </cell>
          <cell r="C137">
            <v>3.4480999999999998E-2</v>
          </cell>
          <cell r="D137">
            <v>0.73348699999999989</v>
          </cell>
          <cell r="E137">
            <v>0.87249699999999997</v>
          </cell>
        </row>
        <row r="138">
          <cell r="A138" t="str">
            <v>JAMAICA</v>
          </cell>
          <cell r="B138">
            <v>9.2924999999999994E-2</v>
          </cell>
          <cell r="C138">
            <v>0.160827</v>
          </cell>
          <cell r="D138">
            <v>0.59067199999999997</v>
          </cell>
          <cell r="E138">
            <v>0.84136299999999997</v>
          </cell>
        </row>
        <row r="139">
          <cell r="A139" t="str">
            <v>GUYANA</v>
          </cell>
          <cell r="B139">
            <v>2.0365999999999999E-2</v>
          </cell>
          <cell r="C139">
            <v>7.0731000000000002E-2</v>
          </cell>
          <cell r="D139">
            <v>1.3785159999999999</v>
          </cell>
          <cell r="E139">
            <v>0.79247400000000001</v>
          </cell>
        </row>
        <row r="140">
          <cell r="A140" t="str">
            <v>GABON</v>
          </cell>
          <cell r="B140">
            <v>8.9607999999999993E-2</v>
          </cell>
          <cell r="C140">
            <v>3.2400000000000001E-4</v>
          </cell>
          <cell r="D140">
            <v>1.1800329999999999</v>
          </cell>
          <cell r="E140">
            <v>0.73850099999999996</v>
          </cell>
        </row>
        <row r="141">
          <cell r="A141" t="str">
            <v>SURINAME</v>
          </cell>
          <cell r="B141">
            <v>5.4233000000000003E-2</v>
          </cell>
          <cell r="C141">
            <v>4.5212000000000002E-2</v>
          </cell>
          <cell r="D141">
            <v>0.64252500000000001</v>
          </cell>
          <cell r="E141">
            <v>0.73811300000000002</v>
          </cell>
        </row>
        <row r="142">
          <cell r="A142" t="str">
            <v>CONGO P REP</v>
          </cell>
          <cell r="B142">
            <v>0.166104</v>
          </cell>
          <cell r="C142">
            <v>0.11267199999999999</v>
          </cell>
          <cell r="D142">
            <v>1.9300870000000001</v>
          </cell>
          <cell r="E142">
            <v>0.71701099999999995</v>
          </cell>
        </row>
        <row r="143">
          <cell r="A143" t="str">
            <v>SLOVAK REP</v>
          </cell>
          <cell r="B143">
            <v>1.5969999999999999E-3</v>
          </cell>
          <cell r="C143">
            <v>0.17374599999999998</v>
          </cell>
          <cell r="D143">
            <v>0.17250300000000002</v>
          </cell>
          <cell r="E143">
            <v>0.664829</v>
          </cell>
        </row>
        <row r="144">
          <cell r="A144" t="str">
            <v>MACEDONIA</v>
          </cell>
          <cell r="B144">
            <v>0.28434399999999999</v>
          </cell>
          <cell r="C144">
            <v>1.0081000000000001E-2</v>
          </cell>
          <cell r="D144">
            <v>1.29599</v>
          </cell>
          <cell r="E144">
            <v>0.61866899999999991</v>
          </cell>
        </row>
        <row r="145">
          <cell r="A145" t="str">
            <v>NAMIBIA</v>
          </cell>
          <cell r="B145">
            <v>0.128056</v>
          </cell>
          <cell r="C145">
            <v>2.3800000000000001E-4</v>
          </cell>
          <cell r="D145">
            <v>0.82288499999999998</v>
          </cell>
          <cell r="E145">
            <v>0.59313399999999994</v>
          </cell>
        </row>
        <row r="146">
          <cell r="A146" t="str">
            <v>SIERRA LEONE</v>
          </cell>
          <cell r="B146">
            <v>8.5595999999999992E-2</v>
          </cell>
          <cell r="C146">
            <v>8.0782999999999994E-2</v>
          </cell>
          <cell r="D146">
            <v>0.60357400000000005</v>
          </cell>
          <cell r="E146">
            <v>0.57702999999999993</v>
          </cell>
        </row>
        <row r="147">
          <cell r="A147" t="str">
            <v>SWAZILAND</v>
          </cell>
          <cell r="B147">
            <v>0</v>
          </cell>
          <cell r="C147">
            <v>5.9671000000000002E-2</v>
          </cell>
          <cell r="D147">
            <v>6.2909999999999994E-2</v>
          </cell>
          <cell r="E147">
            <v>0.54756700000000003</v>
          </cell>
        </row>
        <row r="148">
          <cell r="A148" t="str">
            <v>ARMENIA</v>
          </cell>
          <cell r="B148">
            <v>2.9611999999999999E-2</v>
          </cell>
          <cell r="C148">
            <v>4.9969999999999997E-3</v>
          </cell>
          <cell r="D148">
            <v>0.60341400000000001</v>
          </cell>
          <cell r="E148">
            <v>0.48193599999999998</v>
          </cell>
        </row>
        <row r="149">
          <cell r="A149" t="str">
            <v>SEYCHELLES</v>
          </cell>
          <cell r="B149">
            <v>1.2865999999999999E-2</v>
          </cell>
          <cell r="C149">
            <v>4.2035000000000003E-2</v>
          </cell>
          <cell r="D149">
            <v>0.298342</v>
          </cell>
          <cell r="E149">
            <v>0.44840099999999994</v>
          </cell>
        </row>
        <row r="150">
          <cell r="A150" t="str">
            <v>BOSNIA-HRZGOVIN</v>
          </cell>
          <cell r="B150">
            <v>5.3017000000000002E-2</v>
          </cell>
          <cell r="C150">
            <v>1.0267000000000002E-2</v>
          </cell>
          <cell r="D150">
            <v>0.136986</v>
          </cell>
          <cell r="E150">
            <v>0.40154600000000001</v>
          </cell>
        </row>
        <row r="151">
          <cell r="A151" t="str">
            <v>KOREA DP RP</v>
          </cell>
          <cell r="B151">
            <v>1.5970000000000002E-2</v>
          </cell>
          <cell r="C151">
            <v>8.9700000000000005E-3</v>
          </cell>
          <cell r="D151">
            <v>0.66602100000000009</v>
          </cell>
          <cell r="E151">
            <v>0.39277900000000004</v>
          </cell>
        </row>
        <row r="152">
          <cell r="A152" t="str">
            <v>CHAD</v>
          </cell>
          <cell r="B152">
            <v>0</v>
          </cell>
          <cell r="C152">
            <v>5.9262000000000002E-2</v>
          </cell>
          <cell r="D152">
            <v>4.9238999999999998E-2</v>
          </cell>
          <cell r="E152">
            <v>0.38502000000000003</v>
          </cell>
        </row>
        <row r="153">
          <cell r="A153" t="str">
            <v>TURKMENISTAN</v>
          </cell>
          <cell r="B153">
            <v>4.9839000000000001E-2</v>
          </cell>
          <cell r="C153">
            <v>3.4358E-2</v>
          </cell>
          <cell r="D153">
            <v>0.19250899999999999</v>
          </cell>
          <cell r="E153">
            <v>0.37383499999999997</v>
          </cell>
        </row>
        <row r="154">
          <cell r="A154" t="str">
            <v>KYRGHYZSTAN</v>
          </cell>
          <cell r="B154">
            <v>0.113568</v>
          </cell>
          <cell r="C154">
            <v>8.1279999999999998E-3</v>
          </cell>
          <cell r="D154">
            <v>0.51190200000000008</v>
          </cell>
          <cell r="E154">
            <v>0.34021000000000001</v>
          </cell>
        </row>
        <row r="155">
          <cell r="A155" t="str">
            <v>GUAM</v>
          </cell>
          <cell r="B155">
            <v>0</v>
          </cell>
          <cell r="C155">
            <v>5.0707000000000002E-2</v>
          </cell>
          <cell r="D155">
            <v>0.128162</v>
          </cell>
          <cell r="E155">
            <v>0.33730500000000002</v>
          </cell>
        </row>
        <row r="156">
          <cell r="A156" t="str">
            <v>ERITREA</v>
          </cell>
          <cell r="B156">
            <v>0</v>
          </cell>
          <cell r="C156">
            <v>0.124191</v>
          </cell>
          <cell r="D156">
            <v>4.0162000000000003E-2</v>
          </cell>
          <cell r="E156">
            <v>0.336233</v>
          </cell>
        </row>
        <row r="157">
          <cell r="A157" t="str">
            <v>MONGOLIA</v>
          </cell>
          <cell r="B157">
            <v>5.5049000000000001E-2</v>
          </cell>
          <cell r="C157">
            <v>3.7481999999999994E-2</v>
          </cell>
          <cell r="D157">
            <v>0.513432</v>
          </cell>
          <cell r="E157">
            <v>0.33487600000000001</v>
          </cell>
        </row>
        <row r="158">
          <cell r="A158" t="str">
            <v>EQUTL GUINEA</v>
          </cell>
          <cell r="B158">
            <v>3.6692000000000002E-2</v>
          </cell>
          <cell r="C158">
            <v>5.1207000000000003E-2</v>
          </cell>
          <cell r="D158">
            <v>0.41155399999999998</v>
          </cell>
          <cell r="E158">
            <v>0.24091100000000001</v>
          </cell>
        </row>
        <row r="159">
          <cell r="A159" t="str">
            <v>BOTSWANA</v>
          </cell>
          <cell r="B159">
            <v>9.4800000000000006E-3</v>
          </cell>
          <cell r="C159">
            <v>3.1489999999999999E-3</v>
          </cell>
          <cell r="D159">
            <v>0.32470599999999999</v>
          </cell>
          <cell r="E159">
            <v>0.238202</v>
          </cell>
        </row>
        <row r="160">
          <cell r="A160" t="str">
            <v>MOLDOVA</v>
          </cell>
          <cell r="B160">
            <v>4.1780999999999999E-2</v>
          </cell>
          <cell r="C160">
            <v>4.3826000000000004E-2</v>
          </cell>
          <cell r="D160">
            <v>0.17928500000000003</v>
          </cell>
          <cell r="E160">
            <v>0.23618600000000001</v>
          </cell>
        </row>
        <row r="161">
          <cell r="A161" t="str">
            <v>ICELAND</v>
          </cell>
          <cell r="B161">
            <v>0</v>
          </cell>
          <cell r="C161">
            <v>0</v>
          </cell>
          <cell r="D161">
            <v>9.6330000000000009E-3</v>
          </cell>
          <cell r="E161">
            <v>0.23232400000000003</v>
          </cell>
        </row>
        <row r="162">
          <cell r="A162" t="str">
            <v>LUXEMBOURG</v>
          </cell>
          <cell r="B162">
            <v>3.5057999999999999E-2</v>
          </cell>
          <cell r="C162">
            <v>9.8999999999999994E-5</v>
          </cell>
          <cell r="D162">
            <v>0.165772</v>
          </cell>
          <cell r="E162">
            <v>0.22450899999999999</v>
          </cell>
        </row>
        <row r="163">
          <cell r="A163" t="str">
            <v>ALBANIA</v>
          </cell>
          <cell r="B163">
            <v>6.8419999999999995E-2</v>
          </cell>
          <cell r="C163">
            <v>0</v>
          </cell>
          <cell r="D163">
            <v>0.37885800000000003</v>
          </cell>
          <cell r="E163">
            <v>0.20395099999999999</v>
          </cell>
        </row>
        <row r="164">
          <cell r="A164" t="str">
            <v>BARBADOS</v>
          </cell>
          <cell r="B164">
            <v>1.1819999999999999E-3</v>
          </cell>
          <cell r="C164">
            <v>2.8136999999999999E-2</v>
          </cell>
          <cell r="D164">
            <v>0.18917200000000001</v>
          </cell>
          <cell r="E164">
            <v>0.19570299999999999</v>
          </cell>
        </row>
        <row r="165">
          <cell r="A165" t="str">
            <v>NETHERLANDANTIL</v>
          </cell>
          <cell r="B165">
            <v>1.2606000000000001E-2</v>
          </cell>
          <cell r="C165">
            <v>6.3071000000000002E-2</v>
          </cell>
          <cell r="D165">
            <v>0.10494899999999999</v>
          </cell>
          <cell r="E165">
            <v>0.187307</v>
          </cell>
        </row>
        <row r="166">
          <cell r="A166" t="str">
            <v>PAPUA N GNA</v>
          </cell>
          <cell r="B166">
            <v>5.7430999999999996E-2</v>
          </cell>
          <cell r="C166">
            <v>3.6699999999999998E-4</v>
          </cell>
          <cell r="D166">
            <v>0.25216499999999997</v>
          </cell>
          <cell r="E166">
            <v>0.148592</v>
          </cell>
        </row>
        <row r="167">
          <cell r="A167" t="str">
            <v>STATE OF PALESTINE</v>
          </cell>
          <cell r="B167">
            <v>2.2079000000000001E-2</v>
          </cell>
          <cell r="C167">
            <v>0</v>
          </cell>
          <cell r="D167">
            <v>5.3001E-2</v>
          </cell>
          <cell r="E167">
            <v>0.14028199999999999</v>
          </cell>
        </row>
        <row r="168">
          <cell r="A168" t="str">
            <v>NIGER</v>
          </cell>
          <cell r="B168">
            <v>7.8921000000000005E-2</v>
          </cell>
          <cell r="C168">
            <v>1.0124999999999999E-2</v>
          </cell>
          <cell r="D168">
            <v>0.246641</v>
          </cell>
          <cell r="E168">
            <v>0.13948199999999999</v>
          </cell>
        </row>
        <row r="169">
          <cell r="A169" t="str">
            <v>BELIZE</v>
          </cell>
          <cell r="B169">
            <v>0</v>
          </cell>
          <cell r="C169">
            <v>0</v>
          </cell>
          <cell r="D169">
            <v>0.11932500000000001</v>
          </cell>
          <cell r="E169">
            <v>0.131055</v>
          </cell>
        </row>
        <row r="170">
          <cell r="A170" t="str">
            <v>REUNION</v>
          </cell>
          <cell r="B170">
            <v>1.0062E-2</v>
          </cell>
          <cell r="C170">
            <v>2.0046999999999999E-2</v>
          </cell>
          <cell r="D170">
            <v>8.158E-2</v>
          </cell>
          <cell r="E170">
            <v>0.12854200000000002</v>
          </cell>
        </row>
        <row r="171">
          <cell r="A171" t="str">
            <v>COMOROS</v>
          </cell>
          <cell r="B171">
            <v>0</v>
          </cell>
          <cell r="C171">
            <v>2.2502999999999999E-2</v>
          </cell>
          <cell r="D171">
            <v>5.8047999999999995E-2</v>
          </cell>
          <cell r="E171">
            <v>9.677100000000001E-2</v>
          </cell>
        </row>
        <row r="172">
          <cell r="A172" t="str">
            <v>TAJIKISTAN</v>
          </cell>
          <cell r="B172">
            <v>0</v>
          </cell>
          <cell r="C172">
            <v>1.779E-3</v>
          </cell>
          <cell r="D172">
            <v>7.8678999999999999E-2</v>
          </cell>
          <cell r="E172">
            <v>8.3596000000000004E-2</v>
          </cell>
        </row>
        <row r="173">
          <cell r="A173" t="str">
            <v>DOMINICA</v>
          </cell>
          <cell r="B173">
            <v>1.0456E-2</v>
          </cell>
          <cell r="C173">
            <v>0</v>
          </cell>
          <cell r="D173">
            <v>1.0552000000000001E-2</v>
          </cell>
          <cell r="E173">
            <v>6.3740999999999992E-2</v>
          </cell>
        </row>
        <row r="174">
          <cell r="A174" t="str">
            <v>LAO PD RP</v>
          </cell>
          <cell r="B174">
            <v>8.0669999999999995E-3</v>
          </cell>
          <cell r="C174">
            <v>0</v>
          </cell>
          <cell r="D174">
            <v>8.8898999999999992E-2</v>
          </cell>
          <cell r="E174">
            <v>5.4921999999999999E-2</v>
          </cell>
        </row>
        <row r="175">
          <cell r="A175" t="str">
            <v>CAPE VERDE IS</v>
          </cell>
          <cell r="B175">
            <v>0</v>
          </cell>
          <cell r="C175">
            <v>2.431E-3</v>
          </cell>
          <cell r="D175">
            <v>1.8957999999999999E-2</v>
          </cell>
          <cell r="E175">
            <v>5.1249999999999997E-2</v>
          </cell>
        </row>
        <row r="176">
          <cell r="A176" t="str">
            <v>SOUTH SUDAN</v>
          </cell>
          <cell r="B176">
            <v>0</v>
          </cell>
          <cell r="C176">
            <v>3.5243999999999998E-2</v>
          </cell>
          <cell r="D176">
            <v>9.0209999999999995E-3</v>
          </cell>
          <cell r="E176">
            <v>4.3070999999999998E-2</v>
          </cell>
        </row>
        <row r="177">
          <cell r="A177" t="str">
            <v>TIMOR-LESTE</v>
          </cell>
          <cell r="B177">
            <v>1.4862999999999999E-2</v>
          </cell>
          <cell r="C177">
            <v>0</v>
          </cell>
          <cell r="D177">
            <v>2.4871999999999998E-2</v>
          </cell>
          <cell r="E177">
            <v>4.0461999999999998E-2</v>
          </cell>
        </row>
        <row r="178">
          <cell r="A178" t="str">
            <v>MONTENEGRO</v>
          </cell>
          <cell r="B178">
            <v>0</v>
          </cell>
          <cell r="C178">
            <v>0</v>
          </cell>
          <cell r="D178">
            <v>0</v>
          </cell>
          <cell r="E178">
            <v>3.6667999999999999E-2</v>
          </cell>
        </row>
        <row r="179">
          <cell r="A179" t="str">
            <v>C AFRI REP</v>
          </cell>
          <cell r="B179">
            <v>0</v>
          </cell>
          <cell r="C179">
            <v>3.2499999999999999E-4</v>
          </cell>
          <cell r="D179">
            <v>0</v>
          </cell>
          <cell r="E179">
            <v>3.6422999999999997E-2</v>
          </cell>
        </row>
        <row r="180">
          <cell r="A180" t="str">
            <v>ST LUCIA</v>
          </cell>
          <cell r="B180">
            <v>1.6260000000000001E-3</v>
          </cell>
          <cell r="C180">
            <v>1.351E-3</v>
          </cell>
          <cell r="D180">
            <v>3.5188000000000004E-2</v>
          </cell>
          <cell r="E180">
            <v>2.8930000000000001E-2</v>
          </cell>
        </row>
        <row r="181">
          <cell r="A181" t="str">
            <v>GUINEA BISSAU</v>
          </cell>
          <cell r="B181">
            <v>0</v>
          </cell>
          <cell r="C181">
            <v>0</v>
          </cell>
          <cell r="D181">
            <v>4.3584000000000005E-2</v>
          </cell>
          <cell r="E181">
            <v>2.5406999999999999E-2</v>
          </cell>
        </row>
        <row r="182">
          <cell r="A182" t="str">
            <v>GRENADA</v>
          </cell>
          <cell r="B182">
            <v>7.3530000000000002E-3</v>
          </cell>
          <cell r="C182">
            <v>2.088E-3</v>
          </cell>
          <cell r="D182">
            <v>3.9737000000000001E-2</v>
          </cell>
          <cell r="E182">
            <v>2.3883999999999999E-2</v>
          </cell>
        </row>
        <row r="183">
          <cell r="A183" t="str">
            <v>ST VINCENT</v>
          </cell>
          <cell r="B183">
            <v>0</v>
          </cell>
          <cell r="C183">
            <v>2.8499999999999999E-4</v>
          </cell>
          <cell r="D183">
            <v>1.5872000000000001E-2</v>
          </cell>
          <cell r="E183">
            <v>1.8361000000000002E-2</v>
          </cell>
        </row>
        <row r="184">
          <cell r="A184" t="str">
            <v>LESOTHO</v>
          </cell>
          <cell r="B184">
            <v>8.1220000000000007E-3</v>
          </cell>
          <cell r="C184">
            <v>0</v>
          </cell>
          <cell r="D184">
            <v>1.9217999999999999E-2</v>
          </cell>
          <cell r="E184">
            <v>1.7253999999999999E-2</v>
          </cell>
        </row>
        <row r="185">
          <cell r="A185" t="str">
            <v>ANTIGUA</v>
          </cell>
          <cell r="B185">
            <v>8.1910000000000004E-3</v>
          </cell>
          <cell r="C185">
            <v>0</v>
          </cell>
          <cell r="D185">
            <v>3.8854E-2</v>
          </cell>
          <cell r="E185">
            <v>1.4013000000000001E-2</v>
          </cell>
        </row>
        <row r="186">
          <cell r="A186" t="str">
            <v>VIRGIN IS US</v>
          </cell>
          <cell r="B186">
            <v>0</v>
          </cell>
          <cell r="C186">
            <v>1.1634E-2</v>
          </cell>
          <cell r="D186">
            <v>0</v>
          </cell>
          <cell r="E186">
            <v>1.2009000000000001E-2</v>
          </cell>
        </row>
        <row r="187">
          <cell r="A187" t="str">
            <v>MARTINIQUE</v>
          </cell>
          <cell r="B187">
            <v>3.1400000000000004E-3</v>
          </cell>
          <cell r="C187">
            <v>0</v>
          </cell>
          <cell r="D187">
            <v>1.5734000000000001E-2</v>
          </cell>
          <cell r="E187">
            <v>1.1811E-2</v>
          </cell>
        </row>
        <row r="188">
          <cell r="A188" t="str">
            <v>CAYMAN IS</v>
          </cell>
          <cell r="B188">
            <v>5.7840000000000001E-3</v>
          </cell>
          <cell r="C188">
            <v>1.524E-3</v>
          </cell>
          <cell r="D188">
            <v>1.7583000000000001E-2</v>
          </cell>
          <cell r="E188">
            <v>8.6090000000000003E-3</v>
          </cell>
        </row>
        <row r="189">
          <cell r="A189" t="str">
            <v>GUADELOUPE</v>
          </cell>
          <cell r="B189">
            <v>0</v>
          </cell>
          <cell r="C189">
            <v>2.3990000000000001E-3</v>
          </cell>
          <cell r="D189">
            <v>4.9810000000000002E-3</v>
          </cell>
          <cell r="E189">
            <v>7.273E-3</v>
          </cell>
        </row>
        <row r="190">
          <cell r="A190" t="str">
            <v>MONTSERRAT</v>
          </cell>
          <cell r="B190">
            <v>0</v>
          </cell>
          <cell r="C190">
            <v>0</v>
          </cell>
          <cell r="D190">
            <v>3.1119999999999997E-3</v>
          </cell>
          <cell r="E190">
            <v>6.5309999999999995E-3</v>
          </cell>
        </row>
        <row r="191">
          <cell r="A191" t="str">
            <v>SAMOA</v>
          </cell>
          <cell r="B191">
            <v>4.9829999999999996E-3</v>
          </cell>
          <cell r="C191">
            <v>0</v>
          </cell>
          <cell r="D191">
            <v>6.5570000000000003E-3</v>
          </cell>
          <cell r="E191">
            <v>6.4479999999999997E-3</v>
          </cell>
        </row>
        <row r="192">
          <cell r="A192" t="str">
            <v>UNSPECIFIED</v>
          </cell>
          <cell r="B192">
            <v>0</v>
          </cell>
          <cell r="C192">
            <v>5.9199999999999999E-3</v>
          </cell>
          <cell r="D192">
            <v>2.3205E-2</v>
          </cell>
          <cell r="E192">
            <v>5.9199999999999999E-3</v>
          </cell>
        </row>
        <row r="193">
          <cell r="A193" t="str">
            <v>ARUBA</v>
          </cell>
          <cell r="B193">
            <v>0</v>
          </cell>
          <cell r="C193">
            <v>0</v>
          </cell>
          <cell r="D193">
            <v>2.0460000000000001E-3</v>
          </cell>
          <cell r="E193">
            <v>4.2220000000000001E-3</v>
          </cell>
        </row>
        <row r="194">
          <cell r="A194" t="str">
            <v>SOLOMON IS</v>
          </cell>
          <cell r="B194">
            <v>0</v>
          </cell>
          <cell r="C194">
            <v>0</v>
          </cell>
          <cell r="D194">
            <v>0</v>
          </cell>
          <cell r="E194">
            <v>4.1859999999999996E-3</v>
          </cell>
        </row>
        <row r="195">
          <cell r="A195" t="str">
            <v>NEW CALEDONIA</v>
          </cell>
          <cell r="B195">
            <v>0</v>
          </cell>
          <cell r="C195">
            <v>2.4679999999999997E-3</v>
          </cell>
          <cell r="D195">
            <v>1.3520000000000001E-3</v>
          </cell>
          <cell r="E195">
            <v>3.336E-3</v>
          </cell>
        </row>
        <row r="196">
          <cell r="A196" t="str">
            <v>MICRONESIA</v>
          </cell>
          <cell r="B196">
            <v>0</v>
          </cell>
          <cell r="C196">
            <v>2.9250000000000001E-3</v>
          </cell>
          <cell r="D196">
            <v>0</v>
          </cell>
          <cell r="E196">
            <v>2.9250000000000001E-3</v>
          </cell>
        </row>
        <row r="197">
          <cell r="A197" t="str">
            <v>MACAO</v>
          </cell>
          <cell r="B197">
            <v>0</v>
          </cell>
          <cell r="C197">
            <v>5.7499999999999999E-4</v>
          </cell>
          <cell r="D197">
            <v>2.3249999999999998E-3</v>
          </cell>
          <cell r="E197">
            <v>2.062E-3</v>
          </cell>
        </row>
        <row r="198">
          <cell r="A198" t="str">
            <v>VANUATU REP</v>
          </cell>
          <cell r="B198">
            <v>0</v>
          </cell>
          <cell r="C198">
            <v>1.7160000000000001E-3</v>
          </cell>
          <cell r="D198">
            <v>3.3599999999999998E-4</v>
          </cell>
          <cell r="E198">
            <v>1.8929999999999999E-3</v>
          </cell>
        </row>
        <row r="199">
          <cell r="A199" t="str">
            <v>MAYOTTE</v>
          </cell>
          <cell r="B199">
            <v>0</v>
          </cell>
          <cell r="C199">
            <v>0</v>
          </cell>
          <cell r="D199">
            <v>0</v>
          </cell>
          <cell r="E199">
            <v>1.1980000000000001E-3</v>
          </cell>
        </row>
        <row r="200">
          <cell r="A200" t="str">
            <v>FR POLYNESIA</v>
          </cell>
          <cell r="B200">
            <v>0</v>
          </cell>
          <cell r="C200">
            <v>0</v>
          </cell>
          <cell r="D200">
            <v>0</v>
          </cell>
          <cell r="E200">
            <v>1.1610000000000001E-3</v>
          </cell>
        </row>
        <row r="201">
          <cell r="A201" t="str">
            <v>ST KITT N A</v>
          </cell>
          <cell r="B201">
            <v>0</v>
          </cell>
          <cell r="C201">
            <v>1.6200000000000001E-4</v>
          </cell>
          <cell r="D201">
            <v>1.931E-3</v>
          </cell>
          <cell r="E201">
            <v>1.088E-3</v>
          </cell>
        </row>
        <row r="202">
          <cell r="A202" t="str">
            <v>ANGUILLA</v>
          </cell>
          <cell r="B202">
            <v>0</v>
          </cell>
          <cell r="C202">
            <v>0</v>
          </cell>
          <cell r="D202">
            <v>0</v>
          </cell>
          <cell r="E202">
            <v>1.0009999999999999E-3</v>
          </cell>
        </row>
        <row r="203">
          <cell r="A203" t="str">
            <v>FR GUIANA</v>
          </cell>
          <cell r="B203">
            <v>0</v>
          </cell>
          <cell r="C203">
            <v>0</v>
          </cell>
          <cell r="D203">
            <v>1.374E-3</v>
          </cell>
          <cell r="E203">
            <v>8.7900000000000001E-4</v>
          </cell>
        </row>
        <row r="204">
          <cell r="A204" t="str">
            <v>LIECHTENSTEIN</v>
          </cell>
          <cell r="B204">
            <v>0</v>
          </cell>
          <cell r="C204">
            <v>0</v>
          </cell>
          <cell r="D204">
            <v>0</v>
          </cell>
          <cell r="E204">
            <v>6.8000000000000005E-4</v>
          </cell>
        </row>
        <row r="205">
          <cell r="A205" t="str">
            <v>BR VIRGN IS</v>
          </cell>
          <cell r="B205">
            <v>1.7100000000000001E-4</v>
          </cell>
          <cell r="C205">
            <v>0</v>
          </cell>
          <cell r="D205">
            <v>1.01E-3</v>
          </cell>
          <cell r="E205">
            <v>4.3199999999999998E-4</v>
          </cell>
        </row>
        <row r="206">
          <cell r="A206" t="str">
            <v>TONGA</v>
          </cell>
          <cell r="B206">
            <v>0</v>
          </cell>
          <cell r="C206">
            <v>0</v>
          </cell>
          <cell r="D206">
            <v>1.011E-3</v>
          </cell>
          <cell r="E206">
            <v>3.3600000000000004E-4</v>
          </cell>
        </row>
        <row r="207">
          <cell r="A207" t="str">
            <v>MONACO</v>
          </cell>
          <cell r="B207">
            <v>0</v>
          </cell>
          <cell r="C207">
            <v>0</v>
          </cell>
          <cell r="D207">
            <v>0</v>
          </cell>
          <cell r="E207">
            <v>1.44E-4</v>
          </cell>
        </row>
        <row r="208">
          <cell r="A208" t="str">
            <v>KIRIBATI REP</v>
          </cell>
          <cell r="B208">
            <v>0</v>
          </cell>
          <cell r="C208">
            <v>0</v>
          </cell>
          <cell r="D208">
            <v>0</v>
          </cell>
          <cell r="E208">
            <v>1.2E-4</v>
          </cell>
        </row>
        <row r="209">
          <cell r="A209" t="str">
            <v>ANTARTICA</v>
          </cell>
          <cell r="B209">
            <v>0</v>
          </cell>
          <cell r="C209">
            <v>0</v>
          </cell>
          <cell r="D209">
            <v>0</v>
          </cell>
          <cell r="E209">
            <v>9.0000000000000006E-5</v>
          </cell>
        </row>
        <row r="210">
          <cell r="A210" t="str">
            <v>GIBRALTAR</v>
          </cell>
          <cell r="B210">
            <v>0</v>
          </cell>
          <cell r="C210">
            <v>0</v>
          </cell>
          <cell r="D210">
            <v>6.6000000000000005E-5</v>
          </cell>
          <cell r="E210">
            <v>2.5000000000000001E-5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(32) Dyes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C3" t="str">
            <v>Column1</v>
          </cell>
          <cell r="D3" t="str">
            <v>Column2</v>
          </cell>
          <cell r="E3" t="str">
            <v>Column3</v>
          </cell>
          <cell r="F3" t="str">
            <v>Column4</v>
          </cell>
          <cell r="G3" t="str">
            <v>Column5</v>
          </cell>
          <cell r="H3" t="str">
            <v>Column6</v>
          </cell>
          <cell r="I3" t="str">
            <v>Column7</v>
          </cell>
          <cell r="J3" t="str">
            <v>Column8</v>
          </cell>
          <cell r="K3" t="str">
            <v>Column9</v>
          </cell>
        </row>
        <row r="4">
          <cell r="C4" t="str">
            <v>HELPER</v>
          </cell>
          <cell r="D4" t="str">
            <v>Qty(MT) NOV 18</v>
          </cell>
          <cell r="E4" t="str">
            <v>November, 18 To November, 18 Value(US $) Million</v>
          </cell>
          <cell r="F4" t="str">
            <v>Qty(MT) NOV 19</v>
          </cell>
          <cell r="G4" t="str">
            <v>November, 19 To November, 19 Value(US $) Million</v>
          </cell>
          <cell r="H4" t="str">
            <v>Qty(MT) APR-NOV 18</v>
          </cell>
          <cell r="I4" t="str">
            <v>April, 18 To November, 18 Value(US $) Million</v>
          </cell>
          <cell r="J4" t="str">
            <v>Qty(MT) APR-NOV 19</v>
          </cell>
          <cell r="K4" t="str">
            <v>April, 19 To November, 19 Value(US $) Million</v>
          </cell>
        </row>
        <row r="5">
          <cell r="C5" t="str">
            <v>CASTOR OIL AFGHANISTAN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>
            <v>2.36</v>
          </cell>
          <cell r="K5">
            <v>5.6119999999999998E-3</v>
          </cell>
        </row>
        <row r="6">
          <cell r="C6" t="str">
            <v>CASTOR OIL ALGERIA</v>
          </cell>
          <cell r="D6" t="str">
            <v>0</v>
          </cell>
          <cell r="E6" t="str">
            <v>0</v>
          </cell>
          <cell r="F6" t="str">
            <v>0</v>
          </cell>
          <cell r="G6" t="str">
            <v>0</v>
          </cell>
          <cell r="H6">
            <v>78.599999999999994</v>
          </cell>
          <cell r="I6">
            <v>0.124155</v>
          </cell>
          <cell r="J6">
            <v>4</v>
          </cell>
          <cell r="K6">
            <v>7.9629999999999996E-3</v>
          </cell>
        </row>
        <row r="7">
          <cell r="C7" t="str">
            <v>CASTOR OIL ANGOLA</v>
          </cell>
          <cell r="D7" t="str">
            <v>0</v>
          </cell>
          <cell r="E7" t="str">
            <v>0</v>
          </cell>
          <cell r="F7" t="str">
            <v>0</v>
          </cell>
          <cell r="G7" t="str">
            <v>0</v>
          </cell>
          <cell r="H7" t="str">
            <v>0</v>
          </cell>
          <cell r="I7" t="str">
            <v>0</v>
          </cell>
          <cell r="J7">
            <v>0.64</v>
          </cell>
          <cell r="K7">
            <v>2.1489999999999999E-3</v>
          </cell>
        </row>
        <row r="8">
          <cell r="C8" t="str">
            <v>CASTOR OIL ARGENTINA</v>
          </cell>
          <cell r="D8">
            <v>17</v>
          </cell>
          <cell r="E8">
            <v>2.8243000000000001E-2</v>
          </cell>
          <cell r="F8">
            <v>117</v>
          </cell>
          <cell r="G8">
            <v>0.18687300000000001</v>
          </cell>
          <cell r="H8">
            <v>486</v>
          </cell>
          <cell r="I8">
            <v>0.73425300000000004</v>
          </cell>
          <cell r="J8">
            <v>466</v>
          </cell>
          <cell r="K8">
            <v>0.80559400000000003</v>
          </cell>
        </row>
        <row r="9">
          <cell r="C9" t="str">
            <v>CASTOR OIL AUSTRALIA</v>
          </cell>
          <cell r="D9">
            <v>48.25</v>
          </cell>
          <cell r="E9">
            <v>7.6522999999999994E-2</v>
          </cell>
          <cell r="F9">
            <v>150.108</v>
          </cell>
          <cell r="G9">
            <v>0.22122800000000001</v>
          </cell>
          <cell r="H9">
            <v>982.90300000000002</v>
          </cell>
          <cell r="I9">
            <v>1.4746699999999999</v>
          </cell>
          <cell r="J9">
            <v>940.81700000000001</v>
          </cell>
          <cell r="K9">
            <v>1.6132550000000001</v>
          </cell>
        </row>
        <row r="10">
          <cell r="C10" t="str">
            <v>CASTOR OIL AUSTRIA</v>
          </cell>
          <cell r="D10">
            <v>19</v>
          </cell>
          <cell r="E10">
            <v>3.0596999999999999E-2</v>
          </cell>
          <cell r="F10" t="str">
            <v>0</v>
          </cell>
          <cell r="G10" t="str">
            <v>0</v>
          </cell>
          <cell r="H10">
            <v>57</v>
          </cell>
          <cell r="I10">
            <v>8.6757000000000001E-2</v>
          </cell>
          <cell r="J10">
            <v>19</v>
          </cell>
          <cell r="K10">
            <v>3.3287999999999998E-2</v>
          </cell>
        </row>
        <row r="11">
          <cell r="C11" t="str">
            <v>CASTOR OIL AZERBAIJAN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>
            <v>0.6</v>
          </cell>
          <cell r="K11">
            <v>2.0869999999999999E-3</v>
          </cell>
        </row>
        <row r="12">
          <cell r="C12" t="str">
            <v>CASTOR OIL BAHARAIN IS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>
            <v>76.459999999999994</v>
          </cell>
          <cell r="I12">
            <v>0.14666799999999999</v>
          </cell>
          <cell r="J12">
            <v>14.023999999999999</v>
          </cell>
          <cell r="K12">
            <v>3.2042000000000001E-2</v>
          </cell>
        </row>
        <row r="13">
          <cell r="C13" t="str">
            <v>CASTOR OIL BANGLADESH PR</v>
          </cell>
          <cell r="D13">
            <v>0.17</v>
          </cell>
          <cell r="E13">
            <v>2.72E-4</v>
          </cell>
          <cell r="F13">
            <v>1.6E-2</v>
          </cell>
          <cell r="G13">
            <v>7.7999999999999999E-5</v>
          </cell>
          <cell r="H13">
            <v>41.494999999999997</v>
          </cell>
          <cell r="I13">
            <v>7.9603999999999994E-2</v>
          </cell>
          <cell r="J13">
            <v>43.076999999999998</v>
          </cell>
          <cell r="K13">
            <v>9.3491000000000005E-2</v>
          </cell>
        </row>
        <row r="14">
          <cell r="C14" t="str">
            <v>CASTOR OIL BELARUS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>
            <v>0.01</v>
          </cell>
          <cell r="K14">
            <v>1.9000000000000001E-5</v>
          </cell>
        </row>
        <row r="15">
          <cell r="C15" t="str">
            <v>CASTOR OIL BELGIUM</v>
          </cell>
          <cell r="D15">
            <v>656</v>
          </cell>
          <cell r="E15">
            <v>0.96858100000000003</v>
          </cell>
          <cell r="F15">
            <v>713</v>
          </cell>
          <cell r="G15">
            <v>0.95993200000000001</v>
          </cell>
          <cell r="H15">
            <v>5268</v>
          </cell>
          <cell r="I15">
            <v>7.6139150000000004</v>
          </cell>
          <cell r="J15">
            <v>5600.8</v>
          </cell>
          <cell r="K15">
            <v>9.1737359999999999</v>
          </cell>
        </row>
        <row r="16">
          <cell r="C16" t="str">
            <v>CASTOR OIL BENIN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>
            <v>16.55</v>
          </cell>
          <cell r="K16">
            <v>3.6333999999999998E-2</v>
          </cell>
        </row>
        <row r="17">
          <cell r="C17" t="str">
            <v>CASTOR OIL BOTSWANA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0.1</v>
          </cell>
          <cell r="K17">
            <v>1.9599999999999999E-4</v>
          </cell>
        </row>
        <row r="18">
          <cell r="C18" t="str">
            <v>CASTOR OIL BRAZIL</v>
          </cell>
          <cell r="D18">
            <v>197</v>
          </cell>
          <cell r="E18">
            <v>0.29967500000000002</v>
          </cell>
          <cell r="F18">
            <v>1253</v>
          </cell>
          <cell r="G18">
            <v>1.672409</v>
          </cell>
          <cell r="H18">
            <v>3124.0250000000001</v>
          </cell>
          <cell r="I18">
            <v>4.4989160000000004</v>
          </cell>
          <cell r="J18">
            <v>2844.57</v>
          </cell>
          <cell r="K18">
            <v>3.9271210000000001</v>
          </cell>
        </row>
        <row r="19">
          <cell r="C19" t="str">
            <v>CASTOR OIL BRUNEI</v>
          </cell>
          <cell r="D19">
            <v>0.01</v>
          </cell>
          <cell r="E19">
            <v>5.0000000000000002E-5</v>
          </cell>
          <cell r="F19">
            <v>8.0000000000000002E-3</v>
          </cell>
          <cell r="G19">
            <v>3.1999999999999999E-5</v>
          </cell>
          <cell r="H19">
            <v>0.14499999999999999</v>
          </cell>
          <cell r="I19">
            <v>2.7599999999999999E-4</v>
          </cell>
          <cell r="J19">
            <v>4.2999999999999997E-2</v>
          </cell>
          <cell r="K19">
            <v>1.05E-4</v>
          </cell>
        </row>
        <row r="20">
          <cell r="C20" t="str">
            <v>CASTOR OIL BULGARIA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>
            <v>44.03</v>
          </cell>
          <cell r="K20">
            <v>7.5910000000000005E-2</v>
          </cell>
        </row>
        <row r="21">
          <cell r="C21" t="str">
            <v>CASTOR OIL BURKINA FASO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>
            <v>16</v>
          </cell>
          <cell r="K21">
            <v>3.1217999999999999E-2</v>
          </cell>
        </row>
        <row r="22">
          <cell r="C22" t="str">
            <v>CASTOR OIL CANADA</v>
          </cell>
          <cell r="D22">
            <v>0.12</v>
          </cell>
          <cell r="E22">
            <v>1.8699999999999999E-4</v>
          </cell>
          <cell r="F22">
            <v>0.33100000000000002</v>
          </cell>
          <cell r="G22">
            <v>1.5529999999999999E-3</v>
          </cell>
          <cell r="H22">
            <v>260.416</v>
          </cell>
          <cell r="I22">
            <v>0.40195199999999998</v>
          </cell>
          <cell r="J22">
            <v>284.30399999999997</v>
          </cell>
          <cell r="K22">
            <v>0.52969999999999995</v>
          </cell>
        </row>
        <row r="23">
          <cell r="C23" t="str">
            <v>CASTOR OIL CHILE</v>
          </cell>
          <cell r="D23">
            <v>17</v>
          </cell>
          <cell r="E23">
            <v>3.0426999999999999E-2</v>
          </cell>
          <cell r="F23">
            <v>17</v>
          </cell>
          <cell r="G23">
            <v>2.5642000000000002E-2</v>
          </cell>
          <cell r="H23">
            <v>101.6</v>
          </cell>
          <cell r="I23">
            <v>0.15532899999999999</v>
          </cell>
          <cell r="J23">
            <v>72.599999999999994</v>
          </cell>
          <cell r="K23">
            <v>0.131301</v>
          </cell>
        </row>
        <row r="24">
          <cell r="C24" t="str">
            <v>CASTOR OIL CHINA P RP</v>
          </cell>
          <cell r="D24">
            <v>20360.5</v>
          </cell>
          <cell r="E24">
            <v>31.319898999999999</v>
          </cell>
          <cell r="F24">
            <v>18027.27</v>
          </cell>
          <cell r="G24">
            <v>23.803623000000002</v>
          </cell>
          <cell r="H24">
            <v>180105.07</v>
          </cell>
          <cell r="I24">
            <v>240.47026700000001</v>
          </cell>
          <cell r="J24">
            <v>159649.79999999999</v>
          </cell>
          <cell r="K24">
            <v>250.28079399999999</v>
          </cell>
        </row>
        <row r="25">
          <cell r="C25" t="str">
            <v>CASTOR OIL COLOMBIA</v>
          </cell>
          <cell r="D25" t="str">
            <v>0</v>
          </cell>
          <cell r="E25" t="str">
            <v>0</v>
          </cell>
          <cell r="F25">
            <v>24</v>
          </cell>
          <cell r="G25">
            <v>3.6170000000000001E-2</v>
          </cell>
          <cell r="H25">
            <v>160</v>
          </cell>
          <cell r="I25">
            <v>0.22020700000000001</v>
          </cell>
          <cell r="J25">
            <v>130</v>
          </cell>
          <cell r="K25">
            <v>0.21868699999999999</v>
          </cell>
        </row>
        <row r="26">
          <cell r="C26" t="str">
            <v>CASTOR OIL CONGO D. REP.</v>
          </cell>
          <cell r="D26" t="str">
            <v>0</v>
          </cell>
          <cell r="E26" t="str">
            <v>0</v>
          </cell>
          <cell r="F26">
            <v>1</v>
          </cell>
          <cell r="G26">
            <v>1.9889999999999999E-3</v>
          </cell>
          <cell r="H26">
            <v>3.3109999999999999</v>
          </cell>
          <cell r="I26">
            <v>5.5500000000000002E-3</v>
          </cell>
          <cell r="J26">
            <v>3.3</v>
          </cell>
          <cell r="K26">
            <v>6.9690000000000004E-3</v>
          </cell>
        </row>
        <row r="27">
          <cell r="C27" t="str">
            <v>CASTOR OIL COSTA RICA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>
            <v>9.19</v>
          </cell>
          <cell r="I27">
            <v>1.5379E-2</v>
          </cell>
          <cell r="J27">
            <v>17.399999999999999</v>
          </cell>
          <cell r="K27">
            <v>3.3396000000000002E-2</v>
          </cell>
        </row>
        <row r="28">
          <cell r="C28" t="str">
            <v>CASTOR OIL COTE D' IVOIRE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>
            <v>16</v>
          </cell>
          <cell r="I28">
            <v>2.7321000000000002E-2</v>
          </cell>
          <cell r="J28">
            <v>15</v>
          </cell>
          <cell r="K28">
            <v>2.9108999999999999E-2</v>
          </cell>
        </row>
        <row r="29">
          <cell r="C29" t="str">
            <v>CASTOR OIL DOMINIC REP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>
            <v>3</v>
          </cell>
          <cell r="I29">
            <v>8.4189999999999994E-3</v>
          </cell>
          <cell r="J29">
            <v>16</v>
          </cell>
          <cell r="K29">
            <v>3.1820000000000001E-2</v>
          </cell>
        </row>
        <row r="30">
          <cell r="C30" t="str">
            <v>CASTOR OIL EGYPT A RP</v>
          </cell>
          <cell r="D30">
            <v>44</v>
          </cell>
          <cell r="E30">
            <v>6.5334000000000003E-2</v>
          </cell>
          <cell r="F30">
            <v>228.4</v>
          </cell>
          <cell r="G30">
            <v>0.33251999999999998</v>
          </cell>
          <cell r="H30">
            <v>1015.5</v>
          </cell>
          <cell r="I30">
            <v>1.430021</v>
          </cell>
          <cell r="J30">
            <v>2120.6729999999998</v>
          </cell>
          <cell r="K30">
            <v>3.7018779999999998</v>
          </cell>
        </row>
        <row r="31">
          <cell r="C31" t="str">
            <v>CASTOR OIL FIJI IS</v>
          </cell>
          <cell r="D31">
            <v>1</v>
          </cell>
          <cell r="E31">
            <v>2.8180000000000002E-3</v>
          </cell>
          <cell r="F31" t="str">
            <v>0</v>
          </cell>
          <cell r="G31" t="str">
            <v>0</v>
          </cell>
          <cell r="H31">
            <v>2.5590000000000002</v>
          </cell>
          <cell r="I31">
            <v>6.2740000000000001E-3</v>
          </cell>
          <cell r="J31">
            <v>0.26200000000000001</v>
          </cell>
          <cell r="K31">
            <v>9.3800000000000003E-4</v>
          </cell>
        </row>
        <row r="32">
          <cell r="C32" t="str">
            <v>CASTOR OIL FINLAND</v>
          </cell>
          <cell r="D32">
            <v>109</v>
          </cell>
          <cell r="E32">
            <v>0.162965</v>
          </cell>
          <cell r="F32" t="str">
            <v>0</v>
          </cell>
          <cell r="G32" t="str">
            <v>0</v>
          </cell>
          <cell r="H32">
            <v>547</v>
          </cell>
          <cell r="I32">
            <v>0.73042799999999997</v>
          </cell>
          <cell r="J32">
            <v>654.56299999999999</v>
          </cell>
          <cell r="K32">
            <v>1.075566</v>
          </cell>
        </row>
        <row r="33">
          <cell r="C33" t="str">
            <v>CASTOR OIL FRANCE</v>
          </cell>
          <cell r="D33">
            <v>1270</v>
          </cell>
          <cell r="E33">
            <v>1.9126380000000001</v>
          </cell>
          <cell r="F33">
            <v>525</v>
          </cell>
          <cell r="G33">
            <v>0.70705399999999996</v>
          </cell>
          <cell r="H33">
            <v>33847.345999999998</v>
          </cell>
          <cell r="I33">
            <v>44.721721000000002</v>
          </cell>
          <cell r="J33">
            <v>39665.39</v>
          </cell>
          <cell r="K33">
            <v>63.757041000000001</v>
          </cell>
        </row>
        <row r="34">
          <cell r="C34" t="str">
            <v>CASTOR OIL GERMANY</v>
          </cell>
          <cell r="D34">
            <v>267.86</v>
          </cell>
          <cell r="E34">
            <v>0.45388699999999998</v>
          </cell>
          <cell r="F34">
            <v>309.08100000000002</v>
          </cell>
          <cell r="G34">
            <v>0.52051000000000003</v>
          </cell>
          <cell r="H34">
            <v>2340.59</v>
          </cell>
          <cell r="I34">
            <v>4.1634960000000003</v>
          </cell>
          <cell r="J34">
            <v>2309.6410000000001</v>
          </cell>
          <cell r="K34">
            <v>4.3544330000000002</v>
          </cell>
        </row>
        <row r="35">
          <cell r="C35" t="str">
            <v>CASTOR OIL GHANA</v>
          </cell>
          <cell r="D35">
            <v>32</v>
          </cell>
          <cell r="E35">
            <v>5.9931999999999999E-2</v>
          </cell>
          <cell r="F35">
            <v>7.8049999999999997</v>
          </cell>
          <cell r="G35">
            <v>1.2479000000000001E-2</v>
          </cell>
          <cell r="H35">
            <v>95.2</v>
          </cell>
          <cell r="I35">
            <v>0.16211300000000001</v>
          </cell>
          <cell r="J35">
            <v>126.895</v>
          </cell>
          <cell r="K35">
            <v>0.24687899999999999</v>
          </cell>
        </row>
        <row r="36">
          <cell r="C36" t="str">
            <v>CASTOR OIL GREECE</v>
          </cell>
          <cell r="D36" t="str">
            <v>0</v>
          </cell>
          <cell r="E36" t="str">
            <v>0</v>
          </cell>
          <cell r="F36">
            <v>18</v>
          </cell>
          <cell r="G36">
            <v>2.496E-2</v>
          </cell>
          <cell r="H36">
            <v>116.5</v>
          </cell>
          <cell r="I36">
            <v>0.16600699999999999</v>
          </cell>
          <cell r="J36">
            <v>277</v>
          </cell>
          <cell r="K36">
            <v>0.48505100000000001</v>
          </cell>
        </row>
        <row r="37">
          <cell r="C37" t="str">
            <v>CASTOR OIL GUATEMALA</v>
          </cell>
          <cell r="D37">
            <v>9</v>
          </cell>
          <cell r="E37">
            <v>1.491E-2</v>
          </cell>
          <cell r="F37" t="str">
            <v>0</v>
          </cell>
          <cell r="G37" t="str">
            <v>0</v>
          </cell>
          <cell r="H37">
            <v>36</v>
          </cell>
          <cell r="I37">
            <v>6.5044000000000005E-2</v>
          </cell>
          <cell r="J37">
            <v>37</v>
          </cell>
          <cell r="K37">
            <v>7.5051999999999994E-2</v>
          </cell>
        </row>
        <row r="38">
          <cell r="C38" t="str">
            <v>CASTOR OIL GUINEA</v>
          </cell>
          <cell r="D38" t="str">
            <v>0</v>
          </cell>
          <cell r="E38" t="str">
            <v>0</v>
          </cell>
          <cell r="F38">
            <v>1E-3</v>
          </cell>
          <cell r="G38">
            <v>3.0000000000000001E-6</v>
          </cell>
          <cell r="H38">
            <v>6</v>
          </cell>
          <cell r="I38">
            <v>1.1455E-2</v>
          </cell>
          <cell r="J38">
            <v>1E-3</v>
          </cell>
          <cell r="K38">
            <v>3.0000000000000001E-6</v>
          </cell>
        </row>
        <row r="39">
          <cell r="C39" t="str">
            <v>CASTOR OIL GUYANA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>
            <v>2</v>
          </cell>
          <cell r="I39">
            <v>4.2620000000000002E-3</v>
          </cell>
          <cell r="J39">
            <v>1</v>
          </cell>
          <cell r="K39">
            <v>2.1199999999999999E-3</v>
          </cell>
        </row>
        <row r="40">
          <cell r="C40" t="str">
            <v>CASTOR OIL HAITI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>
            <v>10</v>
          </cell>
          <cell r="K40">
            <v>2.3736E-2</v>
          </cell>
        </row>
        <row r="41">
          <cell r="C41" t="str">
            <v>CASTOR OIL HONDURAS</v>
          </cell>
          <cell r="D41" t="str">
            <v>0</v>
          </cell>
          <cell r="E41" t="str">
            <v>0</v>
          </cell>
          <cell r="F41">
            <v>7</v>
          </cell>
          <cell r="G41">
            <v>1.8974000000000001E-2</v>
          </cell>
          <cell r="H41">
            <v>7</v>
          </cell>
          <cell r="I41">
            <v>1.8645999999999999E-2</v>
          </cell>
          <cell r="J41">
            <v>7</v>
          </cell>
          <cell r="K41">
            <v>1.8974000000000001E-2</v>
          </cell>
        </row>
        <row r="42">
          <cell r="C42" t="str">
            <v>CASTOR OIL HONG KONG</v>
          </cell>
          <cell r="D42">
            <v>0.06</v>
          </cell>
          <cell r="E42">
            <v>1.64E-4</v>
          </cell>
          <cell r="F42">
            <v>16</v>
          </cell>
          <cell r="G42">
            <v>2.4882999999999999E-2</v>
          </cell>
          <cell r="H42">
            <v>16.78</v>
          </cell>
          <cell r="I42">
            <v>2.418E-2</v>
          </cell>
          <cell r="J42">
            <v>68.2</v>
          </cell>
          <cell r="K42">
            <v>0.12456</v>
          </cell>
        </row>
        <row r="43">
          <cell r="C43" t="str">
            <v>CASTOR OIL INDONESIA</v>
          </cell>
          <cell r="D43">
            <v>88</v>
          </cell>
          <cell r="E43">
            <v>0.14071800000000001</v>
          </cell>
          <cell r="F43">
            <v>303</v>
          </cell>
          <cell r="G43">
            <v>0.52308299999999996</v>
          </cell>
          <cell r="H43">
            <v>896</v>
          </cell>
          <cell r="I43">
            <v>1.39442</v>
          </cell>
          <cell r="J43">
            <v>1136.075</v>
          </cell>
          <cell r="K43">
            <v>2.0049670000000002</v>
          </cell>
        </row>
        <row r="44">
          <cell r="C44" t="str">
            <v>CASTOR OIL IRAN</v>
          </cell>
          <cell r="D44">
            <v>81</v>
          </cell>
          <cell r="E44">
            <v>0.122002</v>
          </cell>
          <cell r="F44">
            <v>100</v>
          </cell>
          <cell r="G44">
            <v>0.160576</v>
          </cell>
          <cell r="H44">
            <v>1375</v>
          </cell>
          <cell r="I44">
            <v>3.7875130000000001</v>
          </cell>
          <cell r="J44">
            <v>1113.048</v>
          </cell>
          <cell r="K44">
            <v>2.2252000000000001</v>
          </cell>
        </row>
        <row r="45">
          <cell r="C45" t="str">
            <v>CASTOR OIL IRAQ</v>
          </cell>
          <cell r="D45" t="str">
            <v>0</v>
          </cell>
          <cell r="E45" t="str">
            <v>0</v>
          </cell>
          <cell r="F45">
            <v>36</v>
          </cell>
          <cell r="G45">
            <v>5.4233000000000003E-2</v>
          </cell>
          <cell r="H45">
            <v>35.631</v>
          </cell>
          <cell r="I45">
            <v>6.7460000000000006E-2</v>
          </cell>
          <cell r="J45">
            <v>52.44</v>
          </cell>
          <cell r="K45">
            <v>8.2211000000000006E-2</v>
          </cell>
        </row>
        <row r="46">
          <cell r="C46" t="str">
            <v>CASTOR OIL ISRAEL</v>
          </cell>
          <cell r="D46">
            <v>44</v>
          </cell>
          <cell r="E46">
            <v>6.1772000000000001E-2</v>
          </cell>
          <cell r="F46">
            <v>6</v>
          </cell>
          <cell r="G46">
            <v>1.2692E-2</v>
          </cell>
          <cell r="H46">
            <v>244</v>
          </cell>
          <cell r="I46">
            <v>0.34412700000000002</v>
          </cell>
          <cell r="J46">
            <v>131</v>
          </cell>
          <cell r="K46">
            <v>0.227992</v>
          </cell>
        </row>
        <row r="47">
          <cell r="C47" t="str">
            <v>CASTOR OIL ITALY</v>
          </cell>
          <cell r="D47">
            <v>708</v>
          </cell>
          <cell r="E47">
            <v>1.1199250000000001</v>
          </cell>
          <cell r="F47">
            <v>706</v>
          </cell>
          <cell r="G47">
            <v>0.98083900000000002</v>
          </cell>
          <cell r="H47">
            <v>6079</v>
          </cell>
          <cell r="I47">
            <v>8.4602679999999992</v>
          </cell>
          <cell r="J47">
            <v>6869.9859999999999</v>
          </cell>
          <cell r="K47">
            <v>11.316739999999999</v>
          </cell>
        </row>
        <row r="48">
          <cell r="C48" t="str">
            <v>CASTOR OIL JAMAICA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>
            <v>0.875</v>
          </cell>
          <cell r="K48">
            <v>3.3960000000000001E-3</v>
          </cell>
        </row>
        <row r="49">
          <cell r="C49" t="str">
            <v>CASTOR OIL JAPAN</v>
          </cell>
          <cell r="D49">
            <v>1921</v>
          </cell>
          <cell r="E49">
            <v>2.8065720000000001</v>
          </cell>
          <cell r="F49">
            <v>2094</v>
          </cell>
          <cell r="G49">
            <v>3.2331430000000001</v>
          </cell>
          <cell r="H49">
            <v>15426.026</v>
          </cell>
          <cell r="I49">
            <v>22.050318999999998</v>
          </cell>
          <cell r="J49">
            <v>15319.606</v>
          </cell>
          <cell r="K49">
            <v>25.409126000000001</v>
          </cell>
        </row>
        <row r="50">
          <cell r="C50" t="str">
            <v>CASTOR OIL JORDAN</v>
          </cell>
          <cell r="D50">
            <v>16</v>
          </cell>
          <cell r="E50">
            <v>2.4216000000000001E-2</v>
          </cell>
          <cell r="F50">
            <v>31</v>
          </cell>
          <cell r="G50">
            <v>4.4643000000000002E-2</v>
          </cell>
          <cell r="H50">
            <v>128.70599999999999</v>
          </cell>
          <cell r="I50">
            <v>0.202963</v>
          </cell>
          <cell r="J50">
            <v>91.21</v>
          </cell>
          <cell r="K50">
            <v>0.15942899999999999</v>
          </cell>
        </row>
        <row r="51">
          <cell r="C51" t="str">
            <v>CASTOR OIL KENYA</v>
          </cell>
          <cell r="D51" t="str">
            <v>0</v>
          </cell>
          <cell r="E51" t="str">
            <v>0</v>
          </cell>
          <cell r="F51">
            <v>9</v>
          </cell>
          <cell r="G51">
            <v>2.1070999999999999E-2</v>
          </cell>
          <cell r="H51">
            <v>102.1</v>
          </cell>
          <cell r="I51">
            <v>0.16364100000000001</v>
          </cell>
          <cell r="J51">
            <v>133</v>
          </cell>
          <cell r="K51">
            <v>0.24182400000000001</v>
          </cell>
        </row>
        <row r="52">
          <cell r="C52" t="str">
            <v>CASTOR OIL KOREA RP</v>
          </cell>
          <cell r="D52">
            <v>705.21</v>
          </cell>
          <cell r="E52">
            <v>1.1668780000000001</v>
          </cell>
          <cell r="F52">
            <v>1078.4000000000001</v>
          </cell>
          <cell r="G52">
            <v>1.6031610000000001</v>
          </cell>
          <cell r="H52">
            <v>6377.0649999999996</v>
          </cell>
          <cell r="I52">
            <v>9.1662420000000004</v>
          </cell>
          <cell r="J52">
            <v>7316.0240000000003</v>
          </cell>
          <cell r="K52">
            <v>12.467252</v>
          </cell>
        </row>
        <row r="53">
          <cell r="C53" t="str">
            <v>CASTOR OIL KUWAIT</v>
          </cell>
          <cell r="D53">
            <v>7</v>
          </cell>
          <cell r="E53">
            <v>1.061E-2</v>
          </cell>
          <cell r="F53">
            <v>1.9</v>
          </cell>
          <cell r="G53">
            <v>3.8539999999999998E-3</v>
          </cell>
          <cell r="H53">
            <v>137.065</v>
          </cell>
          <cell r="I53">
            <v>0.20200399999999999</v>
          </cell>
          <cell r="J53">
            <v>131.51599999999999</v>
          </cell>
          <cell r="K53">
            <v>0.23247000000000001</v>
          </cell>
        </row>
        <row r="54">
          <cell r="C54" t="str">
            <v>CASTOR OIL LATVIA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>
            <v>76.05</v>
          </cell>
          <cell r="I54">
            <v>0.124906</v>
          </cell>
          <cell r="J54">
            <v>97.597999999999999</v>
          </cell>
          <cell r="K54">
            <v>0.18835399999999999</v>
          </cell>
        </row>
        <row r="55">
          <cell r="C55" t="str">
            <v>CASTOR OIL LEBANON</v>
          </cell>
          <cell r="D55">
            <v>18</v>
          </cell>
          <cell r="E55">
            <v>2.5787000000000001E-2</v>
          </cell>
          <cell r="F55" t="str">
            <v>0</v>
          </cell>
          <cell r="G55" t="str">
            <v>0</v>
          </cell>
          <cell r="H55">
            <v>86.4</v>
          </cell>
          <cell r="I55">
            <v>0.125723</v>
          </cell>
          <cell r="J55">
            <v>66.2</v>
          </cell>
          <cell r="K55">
            <v>0.12773200000000001</v>
          </cell>
        </row>
        <row r="56">
          <cell r="C56" t="str">
            <v>CASTOR OIL LITHUANIA</v>
          </cell>
          <cell r="D56" t="str">
            <v>0</v>
          </cell>
          <cell r="E56" t="str">
            <v>0</v>
          </cell>
          <cell r="F56">
            <v>46</v>
          </cell>
          <cell r="G56">
            <v>6.3449000000000005E-2</v>
          </cell>
          <cell r="H56">
            <v>128</v>
          </cell>
          <cell r="I56">
            <v>0.16747400000000001</v>
          </cell>
          <cell r="J56">
            <v>280</v>
          </cell>
          <cell r="K56">
            <v>0.44605</v>
          </cell>
        </row>
        <row r="57">
          <cell r="C57" t="str">
            <v>CASTOR OIL MALAWI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>
            <v>0.20399999999999999</v>
          </cell>
          <cell r="I57">
            <v>4.3100000000000001E-4</v>
          </cell>
          <cell r="J57">
            <v>4.7590000000000003</v>
          </cell>
          <cell r="K57">
            <v>1.5121000000000001E-2</v>
          </cell>
        </row>
        <row r="58">
          <cell r="C58" t="str">
            <v>CASTOR OIL MALAYSIA</v>
          </cell>
          <cell r="D58">
            <v>156.13300000000001</v>
          </cell>
          <cell r="E58">
            <v>0.25848300000000002</v>
          </cell>
          <cell r="F58">
            <v>415.19499999999999</v>
          </cell>
          <cell r="G58">
            <v>0.68268300000000004</v>
          </cell>
          <cell r="H58">
            <v>2372.4479999999999</v>
          </cell>
          <cell r="I58">
            <v>3.802187</v>
          </cell>
          <cell r="J58">
            <v>2505.0770000000002</v>
          </cell>
          <cell r="K58">
            <v>4.556514</v>
          </cell>
        </row>
        <row r="59">
          <cell r="C59" t="str">
            <v>CASTOR OIL MALDIVES</v>
          </cell>
          <cell r="D59">
            <v>0.03</v>
          </cell>
          <cell r="E59">
            <v>1.3300000000000001E-4</v>
          </cell>
          <cell r="F59" t="str">
            <v>0</v>
          </cell>
          <cell r="G59" t="str">
            <v>0</v>
          </cell>
          <cell r="H59">
            <v>7.0000000000000007E-2</v>
          </cell>
          <cell r="I59">
            <v>2.2900000000000001E-4</v>
          </cell>
          <cell r="J59">
            <v>0.45100000000000001</v>
          </cell>
          <cell r="K59">
            <v>1.2949999999999999E-3</v>
          </cell>
        </row>
        <row r="60">
          <cell r="C60" t="str">
            <v>CASTOR OIL MAURITIUS</v>
          </cell>
          <cell r="D60" t="str">
            <v>0</v>
          </cell>
          <cell r="E60" t="str">
            <v>0</v>
          </cell>
          <cell r="F60">
            <v>16.488</v>
          </cell>
          <cell r="G60">
            <v>8.6029999999999995E-3</v>
          </cell>
          <cell r="H60">
            <v>7.9950000000000001</v>
          </cell>
          <cell r="I60">
            <v>1.3816999999999999E-2</v>
          </cell>
          <cell r="J60">
            <v>19.512</v>
          </cell>
          <cell r="K60">
            <v>1.6556999999999999E-2</v>
          </cell>
        </row>
        <row r="61">
          <cell r="C61" t="str">
            <v>CASTOR OIL MEXICO</v>
          </cell>
          <cell r="D61">
            <v>219</v>
          </cell>
          <cell r="E61">
            <v>0.34659899999999999</v>
          </cell>
          <cell r="F61">
            <v>191</v>
          </cell>
          <cell r="G61">
            <v>0.26434999999999997</v>
          </cell>
          <cell r="H61">
            <v>1880.6949999999999</v>
          </cell>
          <cell r="I61">
            <v>2.6472850000000001</v>
          </cell>
          <cell r="J61">
            <v>1614.6610000000001</v>
          </cell>
          <cell r="K61">
            <v>2.682213</v>
          </cell>
        </row>
        <row r="62">
          <cell r="C62" t="str">
            <v>CASTOR OIL MOROCCO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>
            <v>212.02</v>
          </cell>
          <cell r="I62">
            <v>0.30823400000000001</v>
          </cell>
          <cell r="J62">
            <v>168</v>
          </cell>
          <cell r="K62">
            <v>0.28460099999999999</v>
          </cell>
        </row>
        <row r="63">
          <cell r="C63" t="str">
            <v>CASTOR OIL MOZAMBIQUE</v>
          </cell>
          <cell r="D63" t="str">
            <v>0</v>
          </cell>
          <cell r="E63" t="str">
            <v>0</v>
          </cell>
          <cell r="F63">
            <v>4.4999999999999998E-2</v>
          </cell>
          <cell r="G63">
            <v>8.2000000000000001E-5</v>
          </cell>
          <cell r="H63" t="str">
            <v>0</v>
          </cell>
          <cell r="I63" t="str">
            <v>0</v>
          </cell>
          <cell r="J63">
            <v>0.115</v>
          </cell>
          <cell r="K63">
            <v>4.35E-4</v>
          </cell>
        </row>
        <row r="64">
          <cell r="C64" t="str">
            <v>CASTOR OIL MYANMAR</v>
          </cell>
          <cell r="D64" t="str">
            <v>0</v>
          </cell>
          <cell r="E64" t="str">
            <v>0</v>
          </cell>
          <cell r="F64">
            <v>8.5</v>
          </cell>
          <cell r="G64">
            <v>1.2045999999999999E-2</v>
          </cell>
          <cell r="H64" t="str">
            <v>0</v>
          </cell>
          <cell r="I64" t="str">
            <v>0</v>
          </cell>
          <cell r="J64">
            <v>22.5</v>
          </cell>
          <cell r="K64">
            <v>3.7149000000000001E-2</v>
          </cell>
        </row>
        <row r="65">
          <cell r="C65" t="str">
            <v>CASTOR OIL NEPAL</v>
          </cell>
          <cell r="D65">
            <v>20.024999999999999</v>
          </cell>
          <cell r="E65">
            <v>3.3750000000000002E-2</v>
          </cell>
          <cell r="F65">
            <v>2.4180000000000001</v>
          </cell>
          <cell r="G65">
            <v>3.581E-3</v>
          </cell>
          <cell r="H65">
            <v>120.726</v>
          </cell>
          <cell r="I65">
            <v>0.189721</v>
          </cell>
          <cell r="J65">
            <v>82.137</v>
          </cell>
          <cell r="K65">
            <v>0.155253</v>
          </cell>
        </row>
        <row r="66">
          <cell r="C66" t="str">
            <v>CASTOR OIL NETHERLAND</v>
          </cell>
          <cell r="D66">
            <v>4957.08</v>
          </cell>
          <cell r="E66">
            <v>7.2152200000000004</v>
          </cell>
          <cell r="F66">
            <v>11482</v>
          </cell>
          <cell r="G66">
            <v>16.054635999999999</v>
          </cell>
          <cell r="H66">
            <v>62804.93</v>
          </cell>
          <cell r="I66">
            <v>85.494527000000005</v>
          </cell>
          <cell r="J66">
            <v>67194.361999999994</v>
          </cell>
          <cell r="K66">
            <v>108.26867300000001</v>
          </cell>
        </row>
        <row r="67">
          <cell r="C67" t="str">
            <v>CASTOR OIL NEW ZEALAND</v>
          </cell>
          <cell r="D67">
            <v>14.048</v>
          </cell>
          <cell r="E67">
            <v>2.0022000000000002E-2</v>
          </cell>
          <cell r="F67">
            <v>3.0579999999999998</v>
          </cell>
          <cell r="G67">
            <v>8.4139999999999996E-3</v>
          </cell>
          <cell r="H67">
            <v>41.895000000000003</v>
          </cell>
          <cell r="I67">
            <v>7.9861000000000001E-2</v>
          </cell>
          <cell r="J67">
            <v>22.72</v>
          </cell>
          <cell r="K67">
            <v>5.8687999999999997E-2</v>
          </cell>
        </row>
        <row r="68">
          <cell r="C68" t="str">
            <v>CASTOR OIL NIGERIA</v>
          </cell>
          <cell r="D68" t="str">
            <v>0</v>
          </cell>
          <cell r="E68" t="str">
            <v>0</v>
          </cell>
          <cell r="F68">
            <v>66</v>
          </cell>
          <cell r="G68">
            <v>0.129576</v>
          </cell>
          <cell r="H68">
            <v>68.846999999999994</v>
          </cell>
          <cell r="I68">
            <v>0.123209</v>
          </cell>
          <cell r="J68">
            <v>211.56</v>
          </cell>
          <cell r="K68">
            <v>0.38320399999999999</v>
          </cell>
        </row>
        <row r="69">
          <cell r="C69" t="str">
            <v>CASTOR OIL NORWAY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>
            <v>69</v>
          </cell>
          <cell r="I69">
            <v>0.109025</v>
          </cell>
          <cell r="J69">
            <v>34.006</v>
          </cell>
          <cell r="K69">
            <v>6.2872999999999998E-2</v>
          </cell>
        </row>
        <row r="70">
          <cell r="C70" t="str">
            <v>CASTOR OIL OMAN</v>
          </cell>
          <cell r="D70" t="str">
            <v>0</v>
          </cell>
          <cell r="E70" t="str">
            <v>0</v>
          </cell>
          <cell r="F70">
            <v>249</v>
          </cell>
          <cell r="G70">
            <v>0.33861799999999997</v>
          </cell>
          <cell r="H70">
            <v>1012</v>
          </cell>
          <cell r="I70">
            <v>1.3516189999999999</v>
          </cell>
          <cell r="J70">
            <v>1844.25</v>
          </cell>
          <cell r="K70">
            <v>2.8375699999999999</v>
          </cell>
        </row>
        <row r="71">
          <cell r="C71" t="str">
            <v>CASTOR OIL PAKISTAN IR</v>
          </cell>
          <cell r="D71">
            <v>48</v>
          </cell>
          <cell r="E71">
            <v>9.1607999999999995E-2</v>
          </cell>
          <cell r="F71" t="str">
            <v>0</v>
          </cell>
          <cell r="G71" t="str">
            <v>0</v>
          </cell>
          <cell r="H71">
            <v>458.32</v>
          </cell>
          <cell r="I71">
            <v>0.92382399999999998</v>
          </cell>
          <cell r="J71">
            <v>302.60000000000002</v>
          </cell>
          <cell r="K71">
            <v>0.63475599999999999</v>
          </cell>
        </row>
        <row r="72">
          <cell r="C72" t="str">
            <v>CASTOR OIL PANAMA REPUBLIC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>
            <v>2</v>
          </cell>
          <cell r="K72">
            <v>7.0190000000000001E-3</v>
          </cell>
        </row>
        <row r="73">
          <cell r="C73" t="str">
            <v>CASTOR OIL PERU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>
            <v>32</v>
          </cell>
          <cell r="I73">
            <v>4.9966999999999998E-2</v>
          </cell>
          <cell r="J73">
            <v>64.025000000000006</v>
          </cell>
          <cell r="K73">
            <v>0.120111</v>
          </cell>
        </row>
        <row r="74">
          <cell r="C74" t="str">
            <v>CASTOR OIL PHILIPPINES</v>
          </cell>
          <cell r="D74" t="str">
            <v>0</v>
          </cell>
          <cell r="E74" t="str">
            <v>0</v>
          </cell>
          <cell r="F74">
            <v>32</v>
          </cell>
          <cell r="G74">
            <v>5.5843999999999998E-2</v>
          </cell>
          <cell r="H74">
            <v>193.8</v>
          </cell>
          <cell r="I74">
            <v>0.31531799999999999</v>
          </cell>
          <cell r="J74">
            <v>239.892</v>
          </cell>
          <cell r="K74">
            <v>0.44726300000000002</v>
          </cell>
        </row>
        <row r="75">
          <cell r="C75" t="str">
            <v>CASTOR OIL POLAND</v>
          </cell>
          <cell r="D75" t="str">
            <v>0</v>
          </cell>
          <cell r="E75" t="str">
            <v>0</v>
          </cell>
          <cell r="F75">
            <v>12</v>
          </cell>
          <cell r="G75">
            <v>1.8776000000000001E-2</v>
          </cell>
          <cell r="H75">
            <v>58</v>
          </cell>
          <cell r="I75">
            <v>8.5299E-2</v>
          </cell>
          <cell r="J75">
            <v>48.35</v>
          </cell>
          <cell r="K75">
            <v>8.3335000000000006E-2</v>
          </cell>
        </row>
        <row r="76">
          <cell r="C76" t="str">
            <v>CASTOR OIL QATAR</v>
          </cell>
          <cell r="D76">
            <v>1</v>
          </cell>
          <cell r="E76">
            <v>1.2279999999999999E-3</v>
          </cell>
          <cell r="F76">
            <v>0.05</v>
          </cell>
          <cell r="G76">
            <v>1.4200000000000001E-4</v>
          </cell>
          <cell r="H76">
            <v>42.463000000000001</v>
          </cell>
          <cell r="I76">
            <v>6.8568000000000004E-2</v>
          </cell>
          <cell r="J76">
            <v>44.19</v>
          </cell>
          <cell r="K76">
            <v>8.3847000000000005E-2</v>
          </cell>
        </row>
        <row r="77">
          <cell r="C77" t="str">
            <v>CASTOR OIL REUNION</v>
          </cell>
          <cell r="D77" t="str">
            <v>0</v>
          </cell>
          <cell r="E77" t="str">
            <v>0</v>
          </cell>
          <cell r="F77">
            <v>0.58399999999999996</v>
          </cell>
          <cell r="G77">
            <v>2.2520000000000001E-3</v>
          </cell>
          <cell r="H77">
            <v>3.4060000000000001</v>
          </cell>
          <cell r="I77">
            <v>9.4280000000000006E-3</v>
          </cell>
          <cell r="J77">
            <v>1.83</v>
          </cell>
          <cell r="K77">
            <v>6.0369999999999998E-3</v>
          </cell>
        </row>
        <row r="78">
          <cell r="C78" t="str">
            <v>CASTOR OIL ROMANIA</v>
          </cell>
          <cell r="D78">
            <v>10</v>
          </cell>
          <cell r="E78">
            <v>1.7448000000000002E-2</v>
          </cell>
          <cell r="F78" t="str">
            <v>0</v>
          </cell>
          <cell r="G78" t="str">
            <v>0</v>
          </cell>
          <cell r="H78">
            <v>46.02</v>
          </cell>
          <cell r="I78">
            <v>6.9279999999999994E-2</v>
          </cell>
          <cell r="J78">
            <v>54</v>
          </cell>
          <cell r="K78">
            <v>9.5958000000000002E-2</v>
          </cell>
        </row>
        <row r="79">
          <cell r="C79" t="str">
            <v>CASTOR OIL RUSSIA</v>
          </cell>
          <cell r="D79">
            <v>309</v>
          </cell>
          <cell r="E79">
            <v>0.47154000000000001</v>
          </cell>
          <cell r="F79">
            <v>180</v>
          </cell>
          <cell r="G79">
            <v>0.26417800000000002</v>
          </cell>
          <cell r="H79">
            <v>3464.3679999999999</v>
          </cell>
          <cell r="I79">
            <v>4.8725079999999998</v>
          </cell>
          <cell r="J79">
            <v>3658.5309999999999</v>
          </cell>
          <cell r="K79">
            <v>6.2054499999999999</v>
          </cell>
        </row>
        <row r="80">
          <cell r="C80" t="str">
            <v>CASTOR OIL RWANDA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>
            <v>5.6000000000000001E-2</v>
          </cell>
          <cell r="K80">
            <v>1.11E-4</v>
          </cell>
        </row>
        <row r="81">
          <cell r="C81" t="str">
            <v>CASTOR OIL SAUDI ARAB</v>
          </cell>
          <cell r="D81">
            <v>88.108999999999995</v>
          </cell>
          <cell r="E81">
            <v>0.14721100000000001</v>
          </cell>
          <cell r="F81">
            <v>120</v>
          </cell>
          <cell r="G81">
            <v>0.18148400000000001</v>
          </cell>
          <cell r="H81">
            <v>592.37900000000002</v>
          </cell>
          <cell r="I81">
            <v>0.90428200000000003</v>
          </cell>
          <cell r="J81">
            <v>626.83000000000004</v>
          </cell>
          <cell r="K81">
            <v>1.1228149999999999</v>
          </cell>
        </row>
        <row r="82">
          <cell r="C82" t="str">
            <v>CASTOR OIL SEYCHELLES</v>
          </cell>
          <cell r="D82">
            <v>2.4E-2</v>
          </cell>
          <cell r="E82">
            <v>1.01E-4</v>
          </cell>
          <cell r="F82" t="str">
            <v>0</v>
          </cell>
          <cell r="G82" t="str">
            <v>0</v>
          </cell>
          <cell r="H82">
            <v>0.252</v>
          </cell>
          <cell r="I82">
            <v>6.5899999999999997E-4</v>
          </cell>
          <cell r="J82">
            <v>0.03</v>
          </cell>
          <cell r="K82">
            <v>6.0999999999999999E-5</v>
          </cell>
        </row>
        <row r="83">
          <cell r="C83" t="str">
            <v>CASTOR OIL SIERRA LEONE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0.03</v>
          </cell>
          <cell r="K83">
            <v>4.3000000000000002E-5</v>
          </cell>
        </row>
        <row r="84">
          <cell r="C84" t="str">
            <v>CASTOR OIL SINGAPORE</v>
          </cell>
          <cell r="D84">
            <v>112</v>
          </cell>
          <cell r="E84">
            <v>0.184724</v>
          </cell>
          <cell r="F84">
            <v>343.30799999999999</v>
          </cell>
          <cell r="G84">
            <v>0.63824400000000003</v>
          </cell>
          <cell r="H84">
            <v>740.58900000000006</v>
          </cell>
          <cell r="I84">
            <v>1.187819</v>
          </cell>
          <cell r="J84">
            <v>1705.9760000000001</v>
          </cell>
          <cell r="K84">
            <v>3.26932</v>
          </cell>
        </row>
        <row r="85">
          <cell r="C85" t="str">
            <v>CASTOR OIL SLOVENIA</v>
          </cell>
          <cell r="D85" t="str">
            <v>0</v>
          </cell>
          <cell r="E85" t="str">
            <v>0</v>
          </cell>
          <cell r="F85">
            <v>28</v>
          </cell>
          <cell r="G85">
            <v>3.746E-2</v>
          </cell>
          <cell r="H85">
            <v>245.27500000000001</v>
          </cell>
          <cell r="I85">
            <v>0.32122200000000001</v>
          </cell>
          <cell r="J85">
            <v>116</v>
          </cell>
          <cell r="K85">
            <v>0.18843599999999999</v>
          </cell>
        </row>
        <row r="86">
          <cell r="C86" t="str">
            <v>CASTOR OIL SOUTH AFRICA</v>
          </cell>
          <cell r="D86">
            <v>130</v>
          </cell>
          <cell r="E86">
            <v>0.21404000000000001</v>
          </cell>
          <cell r="F86">
            <v>227.53</v>
          </cell>
          <cell r="G86">
            <v>0.34448200000000001</v>
          </cell>
          <cell r="H86">
            <v>1772.5350000000001</v>
          </cell>
          <cell r="I86">
            <v>2.6185399999999999</v>
          </cell>
          <cell r="J86">
            <v>1737.5619999999999</v>
          </cell>
          <cell r="K86">
            <v>2.9575170000000002</v>
          </cell>
        </row>
        <row r="87">
          <cell r="C87" t="str">
            <v>CASTOR OIL SPAIN</v>
          </cell>
          <cell r="D87">
            <v>83</v>
          </cell>
          <cell r="E87">
            <v>0.13531299999999999</v>
          </cell>
          <cell r="F87">
            <v>86</v>
          </cell>
          <cell r="G87">
            <v>0.13162499999999999</v>
          </cell>
          <cell r="H87">
            <v>1053.8</v>
          </cell>
          <cell r="I87">
            <v>1.554346</v>
          </cell>
          <cell r="J87">
            <v>1325</v>
          </cell>
          <cell r="K87">
            <v>2.2935720000000002</v>
          </cell>
        </row>
        <row r="88">
          <cell r="C88" t="str">
            <v>CASTOR OIL SRI LANKA DSR</v>
          </cell>
          <cell r="D88">
            <v>0.1</v>
          </cell>
          <cell r="E88">
            <v>2.0699999999999999E-4</v>
          </cell>
          <cell r="F88">
            <v>5.6</v>
          </cell>
          <cell r="G88">
            <v>1.0689000000000001E-2</v>
          </cell>
          <cell r="H88">
            <v>137.625</v>
          </cell>
          <cell r="I88">
            <v>0.183527</v>
          </cell>
          <cell r="J88">
            <v>128.66499999999999</v>
          </cell>
          <cell r="K88">
            <v>0.20253299999999999</v>
          </cell>
        </row>
        <row r="89">
          <cell r="C89" t="str">
            <v>CASTOR OIL SUDAN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>
            <v>18</v>
          </cell>
          <cell r="I89">
            <v>2.6137000000000001E-2</v>
          </cell>
          <cell r="J89">
            <v>95.2</v>
          </cell>
          <cell r="K89">
            <v>0.17684900000000001</v>
          </cell>
        </row>
        <row r="90">
          <cell r="C90" t="str">
            <v>CASTOR OIL SWEDEN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>
            <v>18.02</v>
          </cell>
          <cell r="K90">
            <v>3.3158E-2</v>
          </cell>
        </row>
        <row r="91">
          <cell r="C91" t="str">
            <v>CASTOR OIL SYRIA</v>
          </cell>
          <cell r="D91" t="str">
            <v>0</v>
          </cell>
          <cell r="E91" t="str">
            <v>0</v>
          </cell>
          <cell r="F91">
            <v>17</v>
          </cell>
          <cell r="G91">
            <v>2.6707999999999999E-2</v>
          </cell>
          <cell r="H91">
            <v>17</v>
          </cell>
          <cell r="I91">
            <v>2.6418000000000001E-2</v>
          </cell>
          <cell r="J91">
            <v>22</v>
          </cell>
          <cell r="K91">
            <v>3.5936999999999997E-2</v>
          </cell>
        </row>
        <row r="92">
          <cell r="C92" t="str">
            <v>CASTOR OIL TAIWAN</v>
          </cell>
          <cell r="D92">
            <v>198</v>
          </cell>
          <cell r="E92">
            <v>0.28837600000000002</v>
          </cell>
          <cell r="F92">
            <v>370</v>
          </cell>
          <cell r="G92">
            <v>0.56167400000000001</v>
          </cell>
          <cell r="H92">
            <v>1316</v>
          </cell>
          <cell r="I92">
            <v>1.983563</v>
          </cell>
          <cell r="J92">
            <v>2006.077</v>
          </cell>
          <cell r="K92">
            <v>3.2008019999999999</v>
          </cell>
        </row>
        <row r="93">
          <cell r="C93" t="str">
            <v>CASTOR OIL TANZANIA REP</v>
          </cell>
          <cell r="D93">
            <v>2</v>
          </cell>
          <cell r="E93">
            <v>4.2640000000000004E-3</v>
          </cell>
          <cell r="F93">
            <v>2.9000000000000001E-2</v>
          </cell>
          <cell r="G93">
            <v>9.3999999999999994E-5</v>
          </cell>
          <cell r="H93">
            <v>42.825000000000003</v>
          </cell>
          <cell r="I93">
            <v>6.3313999999999995E-2</v>
          </cell>
          <cell r="J93">
            <v>58.057000000000002</v>
          </cell>
          <cell r="K93">
            <v>0.111411</v>
          </cell>
        </row>
        <row r="94">
          <cell r="C94" t="str">
            <v>CASTOR OIL THAILAND</v>
          </cell>
          <cell r="D94">
            <v>966</v>
          </cell>
          <cell r="E94">
            <v>1.532359</v>
          </cell>
          <cell r="F94">
            <v>459.2</v>
          </cell>
          <cell r="G94">
            <v>0.65893400000000002</v>
          </cell>
          <cell r="H94">
            <v>14831.084999999999</v>
          </cell>
          <cell r="I94">
            <v>19.727875000000001</v>
          </cell>
          <cell r="J94">
            <v>11464.793</v>
          </cell>
          <cell r="K94">
            <v>18.657886999999999</v>
          </cell>
        </row>
        <row r="95">
          <cell r="C95" t="str">
            <v>CASTOR OIL TRINIDAD</v>
          </cell>
          <cell r="D95" t="str">
            <v>0</v>
          </cell>
          <cell r="E95" t="str">
            <v>0</v>
          </cell>
          <cell r="F95">
            <v>8</v>
          </cell>
          <cell r="G95">
            <v>1.3893000000000001E-2</v>
          </cell>
          <cell r="H95">
            <v>11</v>
          </cell>
          <cell r="I95">
            <v>2.0434000000000001E-2</v>
          </cell>
          <cell r="J95">
            <v>18</v>
          </cell>
          <cell r="K95">
            <v>3.2901E-2</v>
          </cell>
        </row>
        <row r="96">
          <cell r="C96" t="str">
            <v>CASTOR OIL TUNISIA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>
            <v>8.8800000000000008</v>
          </cell>
          <cell r="K96">
            <v>1.8735000000000002E-2</v>
          </cell>
        </row>
        <row r="97">
          <cell r="C97" t="str">
            <v>CASTOR OIL TURKEY</v>
          </cell>
          <cell r="D97">
            <v>617</v>
          </cell>
          <cell r="E97">
            <v>0.97604800000000003</v>
          </cell>
          <cell r="F97">
            <v>628</v>
          </cell>
          <cell r="G97">
            <v>0.86402000000000001</v>
          </cell>
          <cell r="H97">
            <v>4968.4430000000002</v>
          </cell>
          <cell r="I97">
            <v>7.0515650000000001</v>
          </cell>
          <cell r="J97">
            <v>6000.4260000000004</v>
          </cell>
          <cell r="K97">
            <v>9.9220439999999996</v>
          </cell>
        </row>
        <row r="98">
          <cell r="C98" t="str">
            <v>CASTOR OIL U ARAB EMTS</v>
          </cell>
          <cell r="D98">
            <v>446.55099999999999</v>
          </cell>
          <cell r="E98">
            <v>0.76893</v>
          </cell>
          <cell r="F98">
            <v>703.59</v>
          </cell>
          <cell r="G98">
            <v>1.077504</v>
          </cell>
          <cell r="H98">
            <v>4642.9660000000003</v>
          </cell>
          <cell r="I98">
            <v>6.8437609999999998</v>
          </cell>
          <cell r="J98">
            <v>3780.2840000000001</v>
          </cell>
          <cell r="K98">
            <v>6.5218420000000004</v>
          </cell>
        </row>
        <row r="99">
          <cell r="C99" t="str">
            <v>CASTOR OIL U K</v>
          </cell>
          <cell r="D99">
            <v>568.09799999999996</v>
          </cell>
          <cell r="E99">
            <v>0.80586899999999995</v>
          </cell>
          <cell r="F99">
            <v>733.322</v>
          </cell>
          <cell r="G99">
            <v>1.1338839999999999</v>
          </cell>
          <cell r="H99">
            <v>7724.8270000000002</v>
          </cell>
          <cell r="I99">
            <v>10.692783</v>
          </cell>
          <cell r="J99">
            <v>7550.35</v>
          </cell>
          <cell r="K99">
            <v>12.380233</v>
          </cell>
        </row>
        <row r="100">
          <cell r="C100" t="str">
            <v>CASTOR OIL U S A</v>
          </cell>
          <cell r="D100">
            <v>5458.8950000000004</v>
          </cell>
          <cell r="E100">
            <v>7.801075</v>
          </cell>
          <cell r="F100">
            <v>1685.9639999999999</v>
          </cell>
          <cell r="G100">
            <v>2.8274919999999999</v>
          </cell>
          <cell r="H100">
            <v>49167.432000000001</v>
          </cell>
          <cell r="I100">
            <v>67.400743000000006</v>
          </cell>
          <cell r="J100">
            <v>39160.248</v>
          </cell>
          <cell r="K100">
            <v>66.612198000000006</v>
          </cell>
        </row>
        <row r="101">
          <cell r="C101" t="str">
            <v>CASTOR OIL UGANDA</v>
          </cell>
          <cell r="D101">
            <v>0.02</v>
          </cell>
          <cell r="E101">
            <v>2.9E-5</v>
          </cell>
          <cell r="F101">
            <v>0.05</v>
          </cell>
          <cell r="G101">
            <v>1.36E-4</v>
          </cell>
          <cell r="H101">
            <v>0.12</v>
          </cell>
          <cell r="I101">
            <v>2.03E-4</v>
          </cell>
          <cell r="J101">
            <v>0.46800000000000003</v>
          </cell>
          <cell r="K101">
            <v>1.0549999999999999E-3</v>
          </cell>
        </row>
        <row r="102">
          <cell r="C102" t="str">
            <v>CASTOR OIL UKRAINE</v>
          </cell>
          <cell r="D102">
            <v>60</v>
          </cell>
          <cell r="E102">
            <v>0.112611</v>
          </cell>
          <cell r="F102">
            <v>39</v>
          </cell>
          <cell r="G102">
            <v>6.3388E-2</v>
          </cell>
          <cell r="H102">
            <v>404.75</v>
          </cell>
          <cell r="I102">
            <v>0.63223600000000002</v>
          </cell>
          <cell r="J102">
            <v>275.12</v>
          </cell>
          <cell r="K102">
            <v>0.49131799999999998</v>
          </cell>
        </row>
        <row r="103">
          <cell r="C103" t="str">
            <v>CASTOR OIL URUGUAY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>
            <v>0.09</v>
          </cell>
          <cell r="K103">
            <v>2.7E-4</v>
          </cell>
        </row>
        <row r="104">
          <cell r="C104" t="str">
            <v>CASTOR OIL UZBEKISTAN</v>
          </cell>
          <cell r="D104" t="str">
            <v>0</v>
          </cell>
          <cell r="E104" t="str">
            <v>0</v>
          </cell>
          <cell r="F104">
            <v>23</v>
          </cell>
          <cell r="G104">
            <v>3.6887000000000003E-2</v>
          </cell>
          <cell r="H104">
            <v>32</v>
          </cell>
          <cell r="I104">
            <v>4.6096999999999999E-2</v>
          </cell>
          <cell r="J104">
            <v>23</v>
          </cell>
          <cell r="K104">
            <v>3.6887000000000003E-2</v>
          </cell>
        </row>
        <row r="105">
          <cell r="C105" t="str">
            <v>CASTOR OIL VENEZUELA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8</v>
          </cell>
          <cell r="K105">
            <v>1.4496999999999999E-2</v>
          </cell>
        </row>
        <row r="106">
          <cell r="C106" t="str">
            <v>CASTOR OIL VIETNAM SOC REP</v>
          </cell>
          <cell r="D106">
            <v>19.36</v>
          </cell>
          <cell r="E106">
            <v>3.4348999999999998E-2</v>
          </cell>
          <cell r="F106">
            <v>40.4</v>
          </cell>
          <cell r="G106">
            <v>6.5824999999999995E-2</v>
          </cell>
          <cell r="H106">
            <v>535.91999999999996</v>
          </cell>
          <cell r="I106">
            <v>0.88944299999999998</v>
          </cell>
          <cell r="J106">
            <v>395.245</v>
          </cell>
          <cell r="K106">
            <v>0.73601700000000003</v>
          </cell>
        </row>
        <row r="107">
          <cell r="C107" t="str">
            <v>CASTOR OIL YEMEN REPUBLC</v>
          </cell>
          <cell r="D107" t="str">
            <v>0</v>
          </cell>
          <cell r="E107" t="str">
            <v>0</v>
          </cell>
          <cell r="F107">
            <v>2</v>
          </cell>
          <cell r="G107">
            <v>4.0220000000000004E-3</v>
          </cell>
          <cell r="H107">
            <v>39</v>
          </cell>
          <cell r="I107">
            <v>6.2773999999999996E-2</v>
          </cell>
          <cell r="J107">
            <v>39.15</v>
          </cell>
          <cell r="K107">
            <v>7.2036000000000003E-2</v>
          </cell>
        </row>
        <row r="108">
          <cell r="C108" t="str">
            <v>CASTOR OIL ZAMBIA</v>
          </cell>
          <cell r="D108">
            <v>2.4</v>
          </cell>
          <cell r="E108">
            <v>4.4819999999999999E-3</v>
          </cell>
          <cell r="F108">
            <v>0.04</v>
          </cell>
          <cell r="G108">
            <v>1.66E-4</v>
          </cell>
          <cell r="H108">
            <v>12.5</v>
          </cell>
          <cell r="I108">
            <v>2.3687E-2</v>
          </cell>
          <cell r="J108">
            <v>16.972999999999999</v>
          </cell>
          <cell r="K108">
            <v>3.5326000000000003E-2</v>
          </cell>
        </row>
        <row r="109">
          <cell r="C109" t="str">
            <v>DYE INTERMEDIATES ALGERIA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>
            <v>0.3</v>
          </cell>
          <cell r="K109">
            <v>4.3199999999999998E-4</v>
          </cell>
        </row>
        <row r="110">
          <cell r="C110" t="str">
            <v>DYE INTERMEDIATES ARGENTINA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>
            <v>19.001000000000001</v>
          </cell>
          <cell r="I110">
            <v>3.9023000000000002E-2</v>
          </cell>
          <cell r="J110">
            <v>15.231</v>
          </cell>
          <cell r="K110">
            <v>4.5152999999999999E-2</v>
          </cell>
        </row>
        <row r="111">
          <cell r="C111" t="str">
            <v>DYE INTERMEDIATES AUSTRALIA</v>
          </cell>
          <cell r="D111" t="str">
            <v>0</v>
          </cell>
          <cell r="E111" t="str">
            <v>0</v>
          </cell>
          <cell r="F111" t="str">
            <v>0</v>
          </cell>
          <cell r="G111" t="str">
            <v>0</v>
          </cell>
          <cell r="H111">
            <v>27.97</v>
          </cell>
          <cell r="I111">
            <v>2.2277000000000002E-2</v>
          </cell>
          <cell r="J111">
            <v>13</v>
          </cell>
          <cell r="K111">
            <v>6.6699999999999997E-3</v>
          </cell>
        </row>
        <row r="112">
          <cell r="C112" t="str">
            <v>DYE INTERMEDIATES AUSTRIA</v>
          </cell>
          <cell r="D112" t="str">
            <v>0</v>
          </cell>
          <cell r="E112" t="str">
            <v>0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>
            <v>0.8</v>
          </cell>
          <cell r="K112">
            <v>1.2453000000000001E-2</v>
          </cell>
        </row>
        <row r="113">
          <cell r="C113" t="str">
            <v>DYE INTERMEDIATES BAHARAIN IS</v>
          </cell>
          <cell r="D113" t="str">
            <v>0</v>
          </cell>
          <cell r="E113" t="str">
            <v>0</v>
          </cell>
          <cell r="F113" t="str">
            <v>0</v>
          </cell>
          <cell r="G113" t="str">
            <v>0</v>
          </cell>
          <cell r="H113">
            <v>3.0000000000000001E-3</v>
          </cell>
          <cell r="I113">
            <v>1.1E-5</v>
          </cell>
          <cell r="J113">
            <v>0</v>
          </cell>
          <cell r="K113">
            <v>6.9999999999999999E-6</v>
          </cell>
        </row>
        <row r="114">
          <cell r="C114" t="str">
            <v>DYE INTERMEDIATES BANGLADESH PR</v>
          </cell>
          <cell r="D114">
            <v>98.257000000000005</v>
          </cell>
          <cell r="E114">
            <v>5.8611999999999997E-2</v>
          </cell>
          <cell r="F114">
            <v>27.13</v>
          </cell>
          <cell r="G114">
            <v>3.0963999999999998E-2</v>
          </cell>
          <cell r="H114">
            <v>112.143</v>
          </cell>
          <cell r="I114">
            <v>0.141984</v>
          </cell>
          <cell r="J114">
            <v>405.05599999999998</v>
          </cell>
          <cell r="K114">
            <v>0.30933699999999997</v>
          </cell>
        </row>
        <row r="115">
          <cell r="C115" t="str">
            <v>DYE INTERMEDIATES BELGIUM</v>
          </cell>
          <cell r="D115">
            <v>28</v>
          </cell>
          <cell r="E115">
            <v>4.8904000000000003E-2</v>
          </cell>
          <cell r="F115">
            <v>0.09</v>
          </cell>
          <cell r="G115">
            <v>3.241E-3</v>
          </cell>
          <cell r="H115">
            <v>216.285</v>
          </cell>
          <cell r="I115">
            <v>0.30355700000000002</v>
          </cell>
          <cell r="J115">
            <v>80.006</v>
          </cell>
          <cell r="K115">
            <v>0.31796099999999999</v>
          </cell>
        </row>
        <row r="116">
          <cell r="C116" t="str">
            <v>DYE INTERMEDIATES BHUTAN</v>
          </cell>
          <cell r="D116" t="str">
            <v>0</v>
          </cell>
          <cell r="E116" t="str">
            <v>0</v>
          </cell>
          <cell r="F116">
            <v>3.0000000000000001E-3</v>
          </cell>
          <cell r="G116">
            <v>5.0000000000000004E-6</v>
          </cell>
          <cell r="H116">
            <v>2.7E-2</v>
          </cell>
          <cell r="I116">
            <v>1.11E-4</v>
          </cell>
          <cell r="J116">
            <v>9.4E-2</v>
          </cell>
          <cell r="K116">
            <v>2.2699999999999999E-4</v>
          </cell>
        </row>
        <row r="117">
          <cell r="C117" t="str">
            <v>DYE INTERMEDIATES BOTSWANA</v>
          </cell>
          <cell r="D117" t="str">
            <v>0</v>
          </cell>
          <cell r="E117" t="str">
            <v>0</v>
          </cell>
          <cell r="F117" t="str">
            <v>0</v>
          </cell>
          <cell r="G117" t="str">
            <v>0</v>
          </cell>
          <cell r="H117">
            <v>0</v>
          </cell>
          <cell r="I117">
            <v>3.9999999999999998E-6</v>
          </cell>
          <cell r="J117">
            <v>1E-3</v>
          </cell>
          <cell r="K117">
            <v>1.1E-5</v>
          </cell>
        </row>
        <row r="118">
          <cell r="C118" t="str">
            <v>DYE INTERMEDIATES BRAZIL</v>
          </cell>
          <cell r="D118">
            <v>66.361999999999995</v>
          </cell>
          <cell r="E118">
            <v>0.376832</v>
          </cell>
          <cell r="F118">
            <v>28.747</v>
          </cell>
          <cell r="G118">
            <v>0.19229599999999999</v>
          </cell>
          <cell r="H118">
            <v>381.60599999999999</v>
          </cell>
          <cell r="I118">
            <v>1.9478549999999999</v>
          </cell>
          <cell r="J118">
            <v>344.57499999999999</v>
          </cell>
          <cell r="K118">
            <v>1.760758</v>
          </cell>
        </row>
        <row r="119">
          <cell r="C119" t="str">
            <v>DYE INTERMEDIATES BRUNEI</v>
          </cell>
          <cell r="D119" t="str">
            <v>0</v>
          </cell>
          <cell r="E119" t="str">
            <v>0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>
            <v>0</v>
          </cell>
          <cell r="K119">
            <v>7.9999999999999996E-6</v>
          </cell>
        </row>
        <row r="120">
          <cell r="C120" t="str">
            <v>DYE INTERMEDIATES CANADA</v>
          </cell>
          <cell r="D120" t="str">
            <v>0</v>
          </cell>
          <cell r="E120" t="str">
            <v>0</v>
          </cell>
          <cell r="F120">
            <v>3</v>
          </cell>
          <cell r="G120">
            <v>7.5603000000000004E-2</v>
          </cell>
          <cell r="H120">
            <v>12</v>
          </cell>
          <cell r="I120">
            <v>6.8872000000000003E-2</v>
          </cell>
          <cell r="J120">
            <v>16.899999999999999</v>
          </cell>
          <cell r="K120">
            <v>0.331063</v>
          </cell>
        </row>
        <row r="121">
          <cell r="C121" t="str">
            <v>DYE INTERMEDIATES CHILE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>
            <v>0.03</v>
          </cell>
          <cell r="I121">
            <v>1.4200000000000001E-4</v>
          </cell>
          <cell r="J121">
            <v>3.2000000000000001E-2</v>
          </cell>
          <cell r="K121">
            <v>8.2000000000000001E-5</v>
          </cell>
        </row>
        <row r="122">
          <cell r="C122" t="str">
            <v>DYE INTERMEDIATES CHINA P RP</v>
          </cell>
          <cell r="D122">
            <v>1721.2850000000001</v>
          </cell>
          <cell r="E122">
            <v>5.1453410000000002</v>
          </cell>
          <cell r="F122">
            <v>2421.8879999999999</v>
          </cell>
          <cell r="G122">
            <v>6.7227709999999998</v>
          </cell>
          <cell r="H122">
            <v>19134.384999999998</v>
          </cell>
          <cell r="I122">
            <v>73.377064000000004</v>
          </cell>
          <cell r="J122">
            <v>13751.357</v>
          </cell>
          <cell r="K122">
            <v>42.015376000000003</v>
          </cell>
        </row>
        <row r="123">
          <cell r="C123" t="str">
            <v>DYE INTERMEDIATES COLOMBIA</v>
          </cell>
          <cell r="D123" t="str">
            <v>0</v>
          </cell>
          <cell r="E123" t="str">
            <v>0</v>
          </cell>
          <cell r="F123">
            <v>0.45</v>
          </cell>
          <cell r="G123">
            <v>1.8769000000000001E-2</v>
          </cell>
          <cell r="H123">
            <v>156.30000000000001</v>
          </cell>
          <cell r="I123">
            <v>0.36658800000000002</v>
          </cell>
          <cell r="J123">
            <v>53.851999999999997</v>
          </cell>
          <cell r="K123">
            <v>0.114396</v>
          </cell>
        </row>
        <row r="124">
          <cell r="C124" t="str">
            <v>DYE INTERMEDIATES CONGO D. REP.</v>
          </cell>
          <cell r="D124">
            <v>1.6E-2</v>
          </cell>
          <cell r="E124">
            <v>1.9799999999999999E-4</v>
          </cell>
          <cell r="F124" t="str">
            <v>0</v>
          </cell>
          <cell r="G124" t="str">
            <v>0</v>
          </cell>
          <cell r="H124">
            <v>0.14499999999999999</v>
          </cell>
          <cell r="I124">
            <v>4.1599999999999997E-4</v>
          </cell>
          <cell r="J124">
            <v>3.0000000000000001E-3</v>
          </cell>
          <cell r="K124">
            <v>1.8799999999999999E-4</v>
          </cell>
        </row>
        <row r="125">
          <cell r="C125" t="str">
            <v>DYE INTERMEDIATES COTE D' IVOIRE</v>
          </cell>
          <cell r="D125">
            <v>9</v>
          </cell>
          <cell r="E125">
            <v>4.875E-3</v>
          </cell>
          <cell r="F125" t="str">
            <v>0</v>
          </cell>
          <cell r="G125" t="str">
            <v>0</v>
          </cell>
          <cell r="H125">
            <v>9</v>
          </cell>
          <cell r="I125">
            <v>4.875E-3</v>
          </cell>
          <cell r="J125">
            <v>1E-3</v>
          </cell>
          <cell r="K125">
            <v>2.0000000000000002E-5</v>
          </cell>
        </row>
        <row r="126">
          <cell r="C126" t="str">
            <v>DYE INTERMEDIATES CZECH REPUBLIC</v>
          </cell>
          <cell r="D126">
            <v>17.561</v>
          </cell>
          <cell r="E126">
            <v>0.167356</v>
          </cell>
          <cell r="F126" t="str">
            <v>0</v>
          </cell>
          <cell r="G126" t="str">
            <v>0</v>
          </cell>
          <cell r="H126">
            <v>72.554000000000002</v>
          </cell>
          <cell r="I126">
            <v>0.36731599999999998</v>
          </cell>
          <cell r="J126">
            <v>32.433</v>
          </cell>
          <cell r="K126">
            <v>0.45540999999999998</v>
          </cell>
        </row>
        <row r="127">
          <cell r="C127" t="str">
            <v>DYE INTERMEDIATES DENMARK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>
            <v>0.23</v>
          </cell>
          <cell r="K127">
            <v>3.0000000000000001E-5</v>
          </cell>
        </row>
        <row r="128">
          <cell r="C128" t="str">
            <v>DYE INTERMEDIATES ECUADOR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>
            <v>0.05</v>
          </cell>
          <cell r="I128">
            <v>2.5700000000000001E-4</v>
          </cell>
          <cell r="J128">
            <v>0.05</v>
          </cell>
          <cell r="K128">
            <v>1.9699999999999999E-4</v>
          </cell>
        </row>
        <row r="129">
          <cell r="C129" t="str">
            <v>DYE INTERMEDIATES EGYPT A RP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>
            <v>95.15</v>
          </cell>
          <cell r="I129">
            <v>7.5764999999999999E-2</v>
          </cell>
          <cell r="J129">
            <v>90.137</v>
          </cell>
          <cell r="K129">
            <v>0.15743599999999999</v>
          </cell>
        </row>
        <row r="130">
          <cell r="C130" t="str">
            <v>DYE INTERMEDIATES ETHIOPIA</v>
          </cell>
          <cell r="D130" t="str">
            <v>0</v>
          </cell>
          <cell r="E130" t="str">
            <v>0</v>
          </cell>
          <cell r="F130">
            <v>1.7</v>
          </cell>
          <cell r="G130">
            <v>8.456E-3</v>
          </cell>
          <cell r="H130">
            <v>26.056999999999999</v>
          </cell>
          <cell r="I130">
            <v>3.3869999999999997E-2</v>
          </cell>
          <cell r="J130">
            <v>6.27</v>
          </cell>
          <cell r="K130">
            <v>2.0461E-2</v>
          </cell>
        </row>
        <row r="131">
          <cell r="C131" t="str">
            <v>DYE INTERMEDIATES FRANCE</v>
          </cell>
          <cell r="D131">
            <v>39.630000000000003</v>
          </cell>
          <cell r="E131">
            <v>6.2496000000000003E-2</v>
          </cell>
          <cell r="F131">
            <v>61.77</v>
          </cell>
          <cell r="G131">
            <v>8.8128999999999999E-2</v>
          </cell>
          <cell r="H131">
            <v>72.543999999999997</v>
          </cell>
          <cell r="I131">
            <v>0.20336899999999999</v>
          </cell>
          <cell r="J131">
            <v>437.495</v>
          </cell>
          <cell r="K131">
            <v>0.88314800000000004</v>
          </cell>
        </row>
        <row r="132">
          <cell r="C132" t="str">
            <v>DYE INTERMEDIATES GABON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>
            <v>0.15</v>
          </cell>
          <cell r="K132">
            <v>7.9500000000000003E-4</v>
          </cell>
        </row>
        <row r="133">
          <cell r="C133" t="str">
            <v>DYE INTERMEDIATES GERMANY</v>
          </cell>
          <cell r="D133">
            <v>245.65</v>
          </cell>
          <cell r="E133">
            <v>0.79558300000000004</v>
          </cell>
          <cell r="F133">
            <v>322.89999999999998</v>
          </cell>
          <cell r="G133">
            <v>0.81824600000000003</v>
          </cell>
          <cell r="H133">
            <v>1906.4780000000001</v>
          </cell>
          <cell r="I133">
            <v>5.8086909999999996</v>
          </cell>
          <cell r="J133">
            <v>1989.9559999999999</v>
          </cell>
          <cell r="K133">
            <v>5.3381800000000004</v>
          </cell>
        </row>
        <row r="134">
          <cell r="C134" t="str">
            <v>DYE INTERMEDIATES GHANA</v>
          </cell>
          <cell r="D134">
            <v>0.57499999999999996</v>
          </cell>
          <cell r="E134">
            <v>2.6129999999999999E-3</v>
          </cell>
          <cell r="F134" t="str">
            <v>0</v>
          </cell>
          <cell r="G134" t="str">
            <v>0</v>
          </cell>
          <cell r="H134">
            <v>1.925</v>
          </cell>
          <cell r="I134">
            <v>4.8339999999999998E-3</v>
          </cell>
          <cell r="J134">
            <v>0.20799999999999999</v>
          </cell>
          <cell r="K134">
            <v>7.9600000000000005E-4</v>
          </cell>
        </row>
        <row r="135">
          <cell r="C135" t="str">
            <v>DYE INTERMEDIATES GUATEMALA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>
            <v>160.00200000000001</v>
          </cell>
          <cell r="I135">
            <v>0.29182599999999997</v>
          </cell>
          <cell r="J135">
            <v>19</v>
          </cell>
          <cell r="K135">
            <v>3.0608E-2</v>
          </cell>
        </row>
        <row r="136">
          <cell r="C136" t="str">
            <v>DYE INTERMEDIATES HAITI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>
            <v>9.5</v>
          </cell>
          <cell r="K136">
            <v>1.8223E-2</v>
          </cell>
        </row>
        <row r="137">
          <cell r="C137" t="str">
            <v>DYE INTERMEDIATES HONG KONG</v>
          </cell>
          <cell r="D137" t="str">
            <v>0</v>
          </cell>
          <cell r="E137" t="str">
            <v>0</v>
          </cell>
          <cell r="F137">
            <v>1</v>
          </cell>
          <cell r="G137">
            <v>1.8749999999999999E-3</v>
          </cell>
          <cell r="H137">
            <v>49</v>
          </cell>
          <cell r="I137">
            <v>0.106598</v>
          </cell>
          <cell r="J137">
            <v>1</v>
          </cell>
          <cell r="K137">
            <v>1.8749999999999999E-3</v>
          </cell>
        </row>
        <row r="138">
          <cell r="C138" t="str">
            <v>DYE INTERMEDIATES HUNGARY</v>
          </cell>
          <cell r="D138">
            <v>100.42</v>
          </cell>
          <cell r="E138">
            <v>1.3092900000000001</v>
          </cell>
          <cell r="F138">
            <v>49</v>
          </cell>
          <cell r="G138">
            <v>0.60904899999999995</v>
          </cell>
          <cell r="H138">
            <v>892.41</v>
          </cell>
          <cell r="I138">
            <v>4.5682679999999998</v>
          </cell>
          <cell r="J138">
            <v>776.11199999999997</v>
          </cell>
          <cell r="K138">
            <v>4.1270870000000004</v>
          </cell>
        </row>
        <row r="139">
          <cell r="C139" t="str">
            <v>DYE INTERMEDIATES INDONESIA</v>
          </cell>
          <cell r="D139">
            <v>114.408</v>
          </cell>
          <cell r="E139">
            <v>0.53374999999999995</v>
          </cell>
          <cell r="F139">
            <v>183.11699999999999</v>
          </cell>
          <cell r="G139">
            <v>0.70343699999999998</v>
          </cell>
          <cell r="H139">
            <v>793.40300000000002</v>
          </cell>
          <cell r="I139">
            <v>4.0927920000000002</v>
          </cell>
          <cell r="J139">
            <v>632.88699999999994</v>
          </cell>
          <cell r="K139">
            <v>2.736345</v>
          </cell>
        </row>
        <row r="140">
          <cell r="C140" t="str">
            <v>DYE INTERMEDIATES IRAN</v>
          </cell>
          <cell r="D140">
            <v>54.024999999999999</v>
          </cell>
          <cell r="E140">
            <v>0.28365600000000002</v>
          </cell>
          <cell r="F140" t="str">
            <v>0</v>
          </cell>
          <cell r="G140" t="str">
            <v>0</v>
          </cell>
          <cell r="H140">
            <v>131.9</v>
          </cell>
          <cell r="I140">
            <v>0.75693600000000005</v>
          </cell>
          <cell r="J140">
            <v>143.911</v>
          </cell>
          <cell r="K140">
            <v>0.64466299999999999</v>
          </cell>
        </row>
        <row r="141">
          <cell r="C141" t="str">
            <v>DYE INTERMEDIATES IRAQ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>
            <v>0.60599999999999998</v>
          </cell>
          <cell r="I141">
            <v>1.8370000000000001E-3</v>
          </cell>
          <cell r="J141">
            <v>0.95099999999999996</v>
          </cell>
          <cell r="K141">
            <v>6.594E-3</v>
          </cell>
        </row>
        <row r="142">
          <cell r="C142" t="str">
            <v>DYE INTERMEDIATES IRELAND</v>
          </cell>
          <cell r="D142" t="str">
            <v>0</v>
          </cell>
          <cell r="E142" t="str">
            <v>0</v>
          </cell>
          <cell r="F142">
            <v>0.6</v>
          </cell>
          <cell r="G142">
            <v>1.4373E-2</v>
          </cell>
          <cell r="H142">
            <v>0.03</v>
          </cell>
          <cell r="I142">
            <v>1.0549999999999999E-3</v>
          </cell>
          <cell r="J142">
            <v>1.6</v>
          </cell>
          <cell r="K142">
            <v>2.7335999999999999E-2</v>
          </cell>
        </row>
        <row r="143">
          <cell r="C143" t="str">
            <v>DYE INTERMEDIATES ISRAEL</v>
          </cell>
          <cell r="D143">
            <v>12.9</v>
          </cell>
          <cell r="E143">
            <v>6.0111999999999999E-2</v>
          </cell>
          <cell r="F143">
            <v>48</v>
          </cell>
          <cell r="G143">
            <v>0.15903300000000001</v>
          </cell>
          <cell r="H143">
            <v>193.78</v>
          </cell>
          <cell r="I143">
            <v>0.73835600000000001</v>
          </cell>
          <cell r="J143">
            <v>240</v>
          </cell>
          <cell r="K143">
            <v>0.84642399999999995</v>
          </cell>
        </row>
        <row r="144">
          <cell r="C144" t="str">
            <v>DYE INTERMEDIATES ITALY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>
            <v>69.61</v>
          </cell>
          <cell r="I144">
            <v>0.57877699999999999</v>
          </cell>
          <cell r="J144">
            <v>37.454999999999998</v>
          </cell>
          <cell r="K144">
            <v>0.31191600000000003</v>
          </cell>
        </row>
        <row r="145">
          <cell r="C145" t="str">
            <v>DYE INTERMEDIATES JAPAN</v>
          </cell>
          <cell r="D145">
            <v>144.631</v>
          </cell>
          <cell r="E145">
            <v>1.421227</v>
          </cell>
          <cell r="F145">
            <v>99.994</v>
          </cell>
          <cell r="G145">
            <v>0.57706000000000002</v>
          </cell>
          <cell r="H145">
            <v>695.62400000000002</v>
          </cell>
          <cell r="I145">
            <v>5.0272459999999999</v>
          </cell>
          <cell r="J145">
            <v>1497.3869999999999</v>
          </cell>
          <cell r="K145">
            <v>8.2169930000000004</v>
          </cell>
        </row>
        <row r="146">
          <cell r="C146" t="str">
            <v>DYE INTERMEDIATES JORDAN</v>
          </cell>
          <cell r="D146">
            <v>0.501</v>
          </cell>
          <cell r="E146">
            <v>1.5206000000000001E-2</v>
          </cell>
          <cell r="F146">
            <v>0.255</v>
          </cell>
          <cell r="G146">
            <v>7.7700000000000002E-4</v>
          </cell>
          <cell r="H146">
            <v>1.901</v>
          </cell>
          <cell r="I146">
            <v>2.7862999999999999E-2</v>
          </cell>
          <cell r="J146">
            <v>13.898</v>
          </cell>
          <cell r="K146">
            <v>4.6688E-2</v>
          </cell>
        </row>
        <row r="147">
          <cell r="C147" t="str">
            <v>DYE INTERMEDIATES KAZAKHSTAN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>
            <v>2E-3</v>
          </cell>
          <cell r="K147">
            <v>2.4000000000000001E-5</v>
          </cell>
        </row>
        <row r="148">
          <cell r="C148" t="str">
            <v>DYE INTERMEDIATES KENYA</v>
          </cell>
          <cell r="D148">
            <v>72</v>
          </cell>
          <cell r="E148">
            <v>4.3203999999999999E-2</v>
          </cell>
          <cell r="F148">
            <v>0.6</v>
          </cell>
          <cell r="G148">
            <v>1.0660000000000001E-3</v>
          </cell>
          <cell r="H148">
            <v>960.49400000000003</v>
          </cell>
          <cell r="I148">
            <v>0.58387500000000003</v>
          </cell>
          <cell r="J148">
            <v>486.77800000000002</v>
          </cell>
          <cell r="K148">
            <v>0.243343</v>
          </cell>
        </row>
        <row r="149">
          <cell r="C149" t="str">
            <v>DYE INTERMEDIATES KOREA RP</v>
          </cell>
          <cell r="D149">
            <v>789.93700000000001</v>
          </cell>
          <cell r="E149">
            <v>3.242054</v>
          </cell>
          <cell r="F149">
            <v>1106.7840000000001</v>
          </cell>
          <cell r="G149">
            <v>3.6352120000000001</v>
          </cell>
          <cell r="H149">
            <v>7153.9709999999995</v>
          </cell>
          <cell r="I149">
            <v>33.117944000000001</v>
          </cell>
          <cell r="J149">
            <v>5575.2380000000003</v>
          </cell>
          <cell r="K149">
            <v>19.944634000000001</v>
          </cell>
        </row>
        <row r="150">
          <cell r="C150" t="str">
            <v>DYE INTERMEDIATES KUWAIT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>
            <v>2.8839999999999999</v>
          </cell>
          <cell r="I150">
            <v>9.2870000000000001E-3</v>
          </cell>
          <cell r="J150">
            <v>0</v>
          </cell>
          <cell r="K150">
            <v>6.0000000000000002E-6</v>
          </cell>
        </row>
        <row r="151">
          <cell r="C151" t="str">
            <v>DYE INTERMEDIATES LEBANON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>
            <v>0</v>
          </cell>
          <cell r="I151">
            <v>7.9999999999999996E-6</v>
          </cell>
          <cell r="J151">
            <v>1E-3</v>
          </cell>
          <cell r="K151">
            <v>1.5E-5</v>
          </cell>
        </row>
        <row r="152">
          <cell r="C152" t="str">
            <v>DYE INTERMEDIATES LIBERIA</v>
          </cell>
          <cell r="D152" t="str">
            <v>0</v>
          </cell>
          <cell r="E152" t="str">
            <v>0</v>
          </cell>
          <cell r="F152" t="str">
            <v>0</v>
          </cell>
          <cell r="G152" t="str">
            <v>0</v>
          </cell>
          <cell r="H152">
            <v>1.9810000000000001</v>
          </cell>
          <cell r="I152">
            <v>3.9639999999999996E-3</v>
          </cell>
          <cell r="J152">
            <v>4.1399999999999997</v>
          </cell>
          <cell r="K152">
            <v>9.9729999999999992E-3</v>
          </cell>
        </row>
        <row r="153">
          <cell r="C153" t="str">
            <v>DYE INTERMEDIATES MALAWI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>
            <v>0.245</v>
          </cell>
          <cell r="I153">
            <v>8.8999999999999995E-4</v>
          </cell>
          <cell r="J153">
            <v>0.19</v>
          </cell>
          <cell r="K153">
            <v>8.7600000000000004E-4</v>
          </cell>
        </row>
        <row r="154">
          <cell r="C154" t="str">
            <v>DYE INTERMEDIATES MALAYSIA</v>
          </cell>
          <cell r="D154">
            <v>5.01</v>
          </cell>
          <cell r="E154">
            <v>6.5859999999999998E-3</v>
          </cell>
          <cell r="F154">
            <v>0.54800000000000004</v>
          </cell>
          <cell r="G154">
            <v>3.1029999999999999E-3</v>
          </cell>
          <cell r="H154">
            <v>26.983000000000001</v>
          </cell>
          <cell r="I154">
            <v>6.0567999999999997E-2</v>
          </cell>
          <cell r="J154">
            <v>15.365</v>
          </cell>
          <cell r="K154">
            <v>3.5640999999999999E-2</v>
          </cell>
        </row>
        <row r="155">
          <cell r="C155" t="str">
            <v>DYE INTERMEDIATES MALDIVES</v>
          </cell>
          <cell r="D155" t="str">
            <v>0</v>
          </cell>
          <cell r="E155" t="str">
            <v>0</v>
          </cell>
          <cell r="F155">
            <v>1E-3</v>
          </cell>
          <cell r="G155">
            <v>7.9999999999999996E-6</v>
          </cell>
          <cell r="H155" t="str">
            <v>0</v>
          </cell>
          <cell r="I155" t="str">
            <v>0</v>
          </cell>
          <cell r="J155">
            <v>1E-3</v>
          </cell>
          <cell r="K155">
            <v>7.9999999999999996E-6</v>
          </cell>
        </row>
        <row r="156">
          <cell r="C156" t="str">
            <v>DYE INTERMEDIATES MALI</v>
          </cell>
          <cell r="D156" t="str">
            <v>0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0</v>
          </cell>
          <cell r="I156" t="str">
            <v>0</v>
          </cell>
          <cell r="J156">
            <v>0.02</v>
          </cell>
          <cell r="K156">
            <v>6.0000000000000002E-5</v>
          </cell>
        </row>
        <row r="157">
          <cell r="C157" t="str">
            <v>DYE INTERMEDIATES MALTA</v>
          </cell>
          <cell r="D157" t="str">
            <v>0</v>
          </cell>
          <cell r="E157" t="str">
            <v>0</v>
          </cell>
          <cell r="F157" t="str">
            <v>0</v>
          </cell>
          <cell r="G157" t="str">
            <v>0</v>
          </cell>
          <cell r="H157" t="str">
            <v>0</v>
          </cell>
          <cell r="I157" t="str">
            <v>0</v>
          </cell>
          <cell r="J157">
            <v>0.6</v>
          </cell>
          <cell r="K157">
            <v>1.9921999999999999E-2</v>
          </cell>
        </row>
        <row r="158">
          <cell r="C158" t="str">
            <v>DYE INTERMEDIATES MEXICO</v>
          </cell>
          <cell r="D158">
            <v>106.137</v>
          </cell>
          <cell r="E158">
            <v>0.31272</v>
          </cell>
          <cell r="F158">
            <v>17.085999999999999</v>
          </cell>
          <cell r="G158">
            <v>5.3547999999999998E-2</v>
          </cell>
          <cell r="H158">
            <v>382.77</v>
          </cell>
          <cell r="I158">
            <v>1.4923630000000001</v>
          </cell>
          <cell r="J158">
            <v>504.27800000000002</v>
          </cell>
          <cell r="K158">
            <v>1.913848</v>
          </cell>
        </row>
        <row r="159">
          <cell r="C159" t="str">
            <v>DYE INTERMEDIATES MONTSERRAT</v>
          </cell>
          <cell r="D159" t="str">
            <v>0</v>
          </cell>
          <cell r="E159" t="str">
            <v>0</v>
          </cell>
          <cell r="F159" t="str">
            <v>0</v>
          </cell>
          <cell r="G159" t="str">
            <v>0</v>
          </cell>
          <cell r="H159">
            <v>2.4E-2</v>
          </cell>
          <cell r="I159">
            <v>5.3999999999999998E-5</v>
          </cell>
          <cell r="J159">
            <v>2E-3</v>
          </cell>
          <cell r="K159">
            <v>8.6000000000000003E-5</v>
          </cell>
        </row>
        <row r="160">
          <cell r="C160" t="str">
            <v>DYE INTERMEDIATES MOZAMBIQUE</v>
          </cell>
          <cell r="D160" t="str">
            <v>0</v>
          </cell>
          <cell r="E160" t="str">
            <v>0</v>
          </cell>
          <cell r="F160">
            <v>0.125</v>
          </cell>
          <cell r="G160">
            <v>2.9599999999999998E-4</v>
          </cell>
          <cell r="H160" t="str">
            <v>0</v>
          </cell>
          <cell r="I160" t="str">
            <v>0</v>
          </cell>
          <cell r="J160">
            <v>0.125</v>
          </cell>
          <cell r="K160">
            <v>2.9599999999999998E-4</v>
          </cell>
        </row>
        <row r="161">
          <cell r="C161" t="str">
            <v>DYE INTERMEDIATES MYANMAR</v>
          </cell>
          <cell r="D161" t="str">
            <v>0</v>
          </cell>
          <cell r="E161" t="str">
            <v>0</v>
          </cell>
          <cell r="F161">
            <v>50</v>
          </cell>
          <cell r="G161">
            <v>1.8932000000000001E-2</v>
          </cell>
          <cell r="H161">
            <v>77.778999999999996</v>
          </cell>
          <cell r="I161">
            <v>4.4880000000000003E-2</v>
          </cell>
          <cell r="J161">
            <v>50.3</v>
          </cell>
          <cell r="K161">
            <v>2.0227999999999999E-2</v>
          </cell>
        </row>
        <row r="162">
          <cell r="C162" t="str">
            <v>DYE INTERMEDIATES NEPAL</v>
          </cell>
          <cell r="D162">
            <v>224.74700000000001</v>
          </cell>
          <cell r="E162">
            <v>0.135322</v>
          </cell>
          <cell r="F162">
            <v>350.88600000000002</v>
          </cell>
          <cell r="G162">
            <v>0.12781500000000001</v>
          </cell>
          <cell r="H162">
            <v>2024.1559999999999</v>
          </cell>
          <cell r="I162">
            <v>1.0305</v>
          </cell>
          <cell r="J162">
            <v>2430.7339999999999</v>
          </cell>
          <cell r="K162">
            <v>1.0339579999999999</v>
          </cell>
        </row>
        <row r="163">
          <cell r="C163" t="str">
            <v>DYE INTERMEDIATES NETHERLAND</v>
          </cell>
          <cell r="D163">
            <v>198.03</v>
          </cell>
          <cell r="E163">
            <v>0.99520699999999995</v>
          </cell>
          <cell r="F163">
            <v>79.097999999999999</v>
          </cell>
          <cell r="G163">
            <v>0.23549999999999999</v>
          </cell>
          <cell r="H163">
            <v>1514.7850000000001</v>
          </cell>
          <cell r="I163">
            <v>6.8930090000000002</v>
          </cell>
          <cell r="J163">
            <v>1546.55</v>
          </cell>
          <cell r="K163">
            <v>6.6788679999999996</v>
          </cell>
        </row>
        <row r="164">
          <cell r="C164" t="str">
            <v>DYE INTERMEDIATES NEW ZEALAND</v>
          </cell>
          <cell r="D164" t="str">
            <v>0</v>
          </cell>
          <cell r="E164" t="str">
            <v>0</v>
          </cell>
          <cell r="F164" t="str">
            <v>0</v>
          </cell>
          <cell r="G164" t="str">
            <v>0</v>
          </cell>
          <cell r="H164">
            <v>0.65</v>
          </cell>
          <cell r="I164">
            <v>2.1229999999999999E-3</v>
          </cell>
          <cell r="J164">
            <v>0.72</v>
          </cell>
          <cell r="K164">
            <v>3.4390000000000002E-3</v>
          </cell>
        </row>
        <row r="165">
          <cell r="C165" t="str">
            <v>DYE INTERMEDIATES NIGER</v>
          </cell>
          <cell r="D165" t="str">
            <v>0</v>
          </cell>
          <cell r="E165" t="str">
            <v>0</v>
          </cell>
          <cell r="F165">
            <v>5.0000000000000001E-3</v>
          </cell>
          <cell r="G165">
            <v>5.5000000000000002E-5</v>
          </cell>
          <cell r="H165" t="str">
            <v>0</v>
          </cell>
          <cell r="I165" t="str">
            <v>0</v>
          </cell>
          <cell r="J165">
            <v>5.0000000000000001E-3</v>
          </cell>
          <cell r="K165">
            <v>5.5000000000000002E-5</v>
          </cell>
        </row>
        <row r="166">
          <cell r="C166" t="str">
            <v>DYE INTERMEDIATES NIGERIA</v>
          </cell>
          <cell r="D166" t="str">
            <v>0</v>
          </cell>
          <cell r="E166" t="str">
            <v>0</v>
          </cell>
          <cell r="F166">
            <v>336</v>
          </cell>
          <cell r="G166">
            <v>0.12728999999999999</v>
          </cell>
          <cell r="H166">
            <v>1.5</v>
          </cell>
          <cell r="I166">
            <v>1.578E-3</v>
          </cell>
          <cell r="J166">
            <v>942</v>
          </cell>
          <cell r="K166">
            <v>0.36224499999999998</v>
          </cell>
        </row>
        <row r="167">
          <cell r="C167" t="str">
            <v>DYE INTERMEDIATES OMAN</v>
          </cell>
          <cell r="D167">
            <v>7.5</v>
          </cell>
          <cell r="E167">
            <v>1.4770999999999999E-2</v>
          </cell>
          <cell r="F167">
            <v>6</v>
          </cell>
          <cell r="G167">
            <v>9.9419999999999994E-3</v>
          </cell>
          <cell r="H167">
            <v>14.776999999999999</v>
          </cell>
          <cell r="I167">
            <v>3.3535000000000002E-2</v>
          </cell>
          <cell r="J167">
            <v>38.4</v>
          </cell>
          <cell r="K167">
            <v>3.3667999999999997E-2</v>
          </cell>
        </row>
        <row r="168">
          <cell r="C168" t="str">
            <v>DYE INTERMEDIATES PAKISTAN IR</v>
          </cell>
          <cell r="D168">
            <v>5.9349999999999996</v>
          </cell>
          <cell r="E168">
            <v>4.1624000000000001E-2</v>
          </cell>
          <cell r="F168" t="str">
            <v>0</v>
          </cell>
          <cell r="G168" t="str">
            <v>0</v>
          </cell>
          <cell r="H168">
            <v>366.11900000000003</v>
          </cell>
          <cell r="I168">
            <v>1.941708</v>
          </cell>
          <cell r="J168">
            <v>196.64</v>
          </cell>
          <cell r="K168">
            <v>0.85592500000000005</v>
          </cell>
        </row>
        <row r="169">
          <cell r="C169" t="str">
            <v>DYE INTERMEDIATES PAPUA N GNA</v>
          </cell>
          <cell r="D169" t="str">
            <v>0</v>
          </cell>
          <cell r="E169" t="str">
            <v>0</v>
          </cell>
          <cell r="F169" t="str">
            <v>0</v>
          </cell>
          <cell r="G169" t="str">
            <v>0</v>
          </cell>
          <cell r="H169" t="str">
            <v>0</v>
          </cell>
          <cell r="I169" t="str">
            <v>0</v>
          </cell>
          <cell r="J169">
            <v>2.5000000000000001E-2</v>
          </cell>
          <cell r="K169">
            <v>4.1999999999999998E-5</v>
          </cell>
        </row>
        <row r="170">
          <cell r="C170" t="str">
            <v>DYE INTERMEDIATES PHILIPPINES</v>
          </cell>
          <cell r="D170">
            <v>4.0000000000000001E-3</v>
          </cell>
          <cell r="E170">
            <v>7.1000000000000005E-5</v>
          </cell>
          <cell r="F170" t="str">
            <v>0</v>
          </cell>
          <cell r="G170" t="str">
            <v>0</v>
          </cell>
          <cell r="H170">
            <v>19.786000000000001</v>
          </cell>
          <cell r="I170">
            <v>4.1225999999999999E-2</v>
          </cell>
          <cell r="J170">
            <v>14.015000000000001</v>
          </cell>
          <cell r="K170">
            <v>1.4279999999999999E-2</v>
          </cell>
        </row>
        <row r="171">
          <cell r="C171" t="str">
            <v>DYE INTERMEDIATES QATAR</v>
          </cell>
          <cell r="D171" t="str">
            <v>0</v>
          </cell>
          <cell r="E171" t="str">
            <v>0</v>
          </cell>
          <cell r="F171" t="str">
            <v>0</v>
          </cell>
          <cell r="G171" t="str">
            <v>0</v>
          </cell>
          <cell r="H171">
            <v>0.13300000000000001</v>
          </cell>
          <cell r="I171">
            <v>4.46E-4</v>
          </cell>
          <cell r="J171">
            <v>0.115</v>
          </cell>
          <cell r="K171">
            <v>2.3499999999999999E-4</v>
          </cell>
        </row>
        <row r="172">
          <cell r="C172" t="str">
            <v>DYE INTERMEDIATES RUSSIA</v>
          </cell>
          <cell r="D172" t="str">
            <v>0</v>
          </cell>
          <cell r="E172" t="str">
            <v>0</v>
          </cell>
          <cell r="F172">
            <v>14</v>
          </cell>
          <cell r="G172">
            <v>3.2809999999999999E-2</v>
          </cell>
          <cell r="H172">
            <v>68.959999999999994</v>
          </cell>
          <cell r="I172">
            <v>0.32657399999999998</v>
          </cell>
          <cell r="J172">
            <v>47.61</v>
          </cell>
          <cell r="K172">
            <v>0.18579699999999999</v>
          </cell>
        </row>
        <row r="173">
          <cell r="C173" t="str">
            <v>DYE INTERMEDIATES RWANDA</v>
          </cell>
          <cell r="D173" t="str">
            <v>0</v>
          </cell>
          <cell r="E173" t="str">
            <v>0</v>
          </cell>
          <cell r="F173" t="str">
            <v>0</v>
          </cell>
          <cell r="G173" t="str">
            <v>0</v>
          </cell>
          <cell r="H173">
            <v>13</v>
          </cell>
          <cell r="I173">
            <v>7.9000000000000008E-3</v>
          </cell>
          <cell r="J173">
            <v>22.06</v>
          </cell>
          <cell r="K173">
            <v>1.1934E-2</v>
          </cell>
        </row>
        <row r="174">
          <cell r="C174" t="str">
            <v>DYE INTERMEDIATES SAUDI ARAB</v>
          </cell>
          <cell r="D174" t="str">
            <v>0</v>
          </cell>
          <cell r="E174" t="str">
            <v>0</v>
          </cell>
          <cell r="F174">
            <v>0.4</v>
          </cell>
          <cell r="G174">
            <v>1.477E-3</v>
          </cell>
          <cell r="H174">
            <v>65.891999999999996</v>
          </cell>
          <cell r="I174">
            <v>0.13450100000000001</v>
          </cell>
          <cell r="J174">
            <v>42.52</v>
          </cell>
          <cell r="K174">
            <v>0.111292</v>
          </cell>
        </row>
        <row r="175">
          <cell r="C175" t="str">
            <v>DYE INTERMEDIATES SINGAPORE</v>
          </cell>
          <cell r="D175" t="str">
            <v>0</v>
          </cell>
          <cell r="E175" t="str">
            <v>0</v>
          </cell>
          <cell r="F175">
            <v>14.201000000000001</v>
          </cell>
          <cell r="G175">
            <v>1.1913E-2</v>
          </cell>
          <cell r="H175">
            <v>4.726</v>
          </cell>
          <cell r="I175">
            <v>9.4509999999999993E-3</v>
          </cell>
          <cell r="J175">
            <v>78.646000000000001</v>
          </cell>
          <cell r="K175">
            <v>0.114845</v>
          </cell>
        </row>
        <row r="176">
          <cell r="C176" t="str">
            <v>DYE INTERMEDIATES SOMALIA</v>
          </cell>
          <cell r="D176" t="str">
            <v>0</v>
          </cell>
          <cell r="E176" t="str">
            <v>0</v>
          </cell>
          <cell r="F176" t="str">
            <v>0</v>
          </cell>
          <cell r="G176" t="str">
            <v>0</v>
          </cell>
          <cell r="H176" t="str">
            <v>0</v>
          </cell>
          <cell r="I176" t="str">
            <v>0</v>
          </cell>
          <cell r="J176">
            <v>4.0199999999999996</v>
          </cell>
          <cell r="K176">
            <v>2.9559999999999999E-3</v>
          </cell>
        </row>
        <row r="177">
          <cell r="C177" t="str">
            <v>DYE INTERMEDIATES SOUTH AFRICA</v>
          </cell>
          <cell r="D177">
            <v>5.3230000000000004</v>
          </cell>
          <cell r="E177">
            <v>3.4684E-2</v>
          </cell>
          <cell r="F177">
            <v>7.6</v>
          </cell>
          <cell r="G177">
            <v>4.1242000000000001E-2</v>
          </cell>
          <cell r="H177">
            <v>29.88</v>
          </cell>
          <cell r="I177">
            <v>0.16198699999999999</v>
          </cell>
          <cell r="J177">
            <v>46.79</v>
          </cell>
          <cell r="K177">
            <v>0.23951</v>
          </cell>
        </row>
        <row r="178">
          <cell r="C178" t="str">
            <v>DYE INTERMEDIATES SPAIN</v>
          </cell>
          <cell r="D178">
            <v>5.5389999999999997</v>
          </cell>
          <cell r="E178">
            <v>8.1042000000000003E-2</v>
          </cell>
          <cell r="F178">
            <v>10.388999999999999</v>
          </cell>
          <cell r="G178">
            <v>7.3311000000000001E-2</v>
          </cell>
          <cell r="H178">
            <v>251.03</v>
          </cell>
          <cell r="I178">
            <v>1.824651</v>
          </cell>
          <cell r="J178">
            <v>266.69200000000001</v>
          </cell>
          <cell r="K178">
            <v>1.5942529999999999</v>
          </cell>
        </row>
        <row r="179">
          <cell r="C179" t="str">
            <v>DYE INTERMEDIATES SRI LANKA DSR</v>
          </cell>
          <cell r="D179">
            <v>195.11</v>
          </cell>
          <cell r="E179">
            <v>7.7493999999999993E-2</v>
          </cell>
          <cell r="F179">
            <v>504.75099999999998</v>
          </cell>
          <cell r="G179">
            <v>0.15107899999999999</v>
          </cell>
          <cell r="H179">
            <v>2404.8440000000001</v>
          </cell>
          <cell r="I179">
            <v>1.03705</v>
          </cell>
          <cell r="J179">
            <v>3687.2289999999998</v>
          </cell>
          <cell r="K179">
            <v>1.070095</v>
          </cell>
        </row>
        <row r="180">
          <cell r="C180" t="str">
            <v>DYE INTERMEDIATES SUDAN</v>
          </cell>
          <cell r="D180">
            <v>0.01</v>
          </cell>
          <cell r="E180">
            <v>3.4999999999999997E-5</v>
          </cell>
          <cell r="F180" t="str">
            <v>0</v>
          </cell>
          <cell r="G180" t="str">
            <v>0</v>
          </cell>
          <cell r="H180">
            <v>1.01</v>
          </cell>
          <cell r="I180">
            <v>3.8010000000000001E-3</v>
          </cell>
          <cell r="J180">
            <v>3.1E-2</v>
          </cell>
          <cell r="K180">
            <v>3.8900000000000002E-4</v>
          </cell>
        </row>
        <row r="181">
          <cell r="C181" t="str">
            <v>DYE INTERMEDIATES SWITZERLAND</v>
          </cell>
          <cell r="D181">
            <v>0.1</v>
          </cell>
          <cell r="E181">
            <v>1.052E-3</v>
          </cell>
          <cell r="F181">
            <v>0.1</v>
          </cell>
          <cell r="G181">
            <v>3.4979999999999998E-3</v>
          </cell>
          <cell r="H181">
            <v>2.2250000000000001</v>
          </cell>
          <cell r="I181">
            <v>0.35555500000000001</v>
          </cell>
          <cell r="J181">
            <v>36.341999999999999</v>
          </cell>
          <cell r="K181">
            <v>0.13533700000000001</v>
          </cell>
        </row>
        <row r="182">
          <cell r="C182" t="str">
            <v>DYE INTERMEDIATES SYRIA</v>
          </cell>
          <cell r="D182" t="str">
            <v>0</v>
          </cell>
          <cell r="E182" t="str">
            <v>0</v>
          </cell>
          <cell r="F182">
            <v>99</v>
          </cell>
          <cell r="G182">
            <v>4.3552E-2</v>
          </cell>
          <cell r="H182" t="str">
            <v>0</v>
          </cell>
          <cell r="I182" t="str">
            <v>0</v>
          </cell>
          <cell r="J182">
            <v>394.16</v>
          </cell>
          <cell r="K182">
            <v>0.17686499999999999</v>
          </cell>
        </row>
        <row r="183">
          <cell r="C183" t="str">
            <v>DYE INTERMEDIATES TAIWAN</v>
          </cell>
          <cell r="D183">
            <v>316.09199999999998</v>
          </cell>
          <cell r="E183">
            <v>1.4975050000000001</v>
          </cell>
          <cell r="F183">
            <v>259.85300000000001</v>
          </cell>
          <cell r="G183">
            <v>0.79905300000000001</v>
          </cell>
          <cell r="H183">
            <v>2785.7510000000002</v>
          </cell>
          <cell r="I183">
            <v>13.527459</v>
          </cell>
          <cell r="J183">
            <v>2876.28</v>
          </cell>
          <cell r="K183">
            <v>10.877729</v>
          </cell>
        </row>
        <row r="184">
          <cell r="C184" t="str">
            <v>DYE INTERMEDIATES TANZANIA REP</v>
          </cell>
          <cell r="D184">
            <v>5.0000000000000001E-3</v>
          </cell>
          <cell r="E184">
            <v>2.5000000000000001E-5</v>
          </cell>
          <cell r="F184">
            <v>74.816999999999993</v>
          </cell>
          <cell r="G184">
            <v>2.9227E-2</v>
          </cell>
          <cell r="H184">
            <v>119.48099999999999</v>
          </cell>
          <cell r="I184">
            <v>8.1628000000000006E-2</v>
          </cell>
          <cell r="J184">
            <v>482.35700000000003</v>
          </cell>
          <cell r="K184">
            <v>0.20266700000000001</v>
          </cell>
        </row>
        <row r="185">
          <cell r="C185" t="str">
            <v>DYE INTERMEDIATES THAILAND</v>
          </cell>
          <cell r="D185">
            <v>54.283000000000001</v>
          </cell>
          <cell r="E185">
            <v>0.238126</v>
          </cell>
          <cell r="F185">
            <v>95.460999999999999</v>
          </cell>
          <cell r="G185">
            <v>0.40972199999999998</v>
          </cell>
          <cell r="H185">
            <v>1074.3119999999999</v>
          </cell>
          <cell r="I185">
            <v>4.8142610000000001</v>
          </cell>
          <cell r="J185">
            <v>893.48800000000006</v>
          </cell>
          <cell r="K185">
            <v>3.5538729999999998</v>
          </cell>
        </row>
        <row r="186">
          <cell r="C186" t="str">
            <v>DYE INTERMEDIATES TUNISIA</v>
          </cell>
          <cell r="D186" t="str">
            <v>0</v>
          </cell>
          <cell r="E186" t="str">
            <v>0</v>
          </cell>
          <cell r="F186">
            <v>0.2</v>
          </cell>
          <cell r="G186">
            <v>6.3720000000000001E-3</v>
          </cell>
          <cell r="H186">
            <v>1.1000000000000001</v>
          </cell>
          <cell r="I186">
            <v>2.7275000000000001E-2</v>
          </cell>
          <cell r="J186">
            <v>1.2</v>
          </cell>
          <cell r="K186">
            <v>3.8138999999999999E-2</v>
          </cell>
        </row>
        <row r="187">
          <cell r="C187" t="str">
            <v>DYE INTERMEDIATES TURKEY</v>
          </cell>
          <cell r="D187">
            <v>92.61</v>
          </cell>
          <cell r="E187">
            <v>0.32329599999999997</v>
          </cell>
          <cell r="F187">
            <v>153.00700000000001</v>
          </cell>
          <cell r="G187">
            <v>0.51263499999999995</v>
          </cell>
          <cell r="H187">
            <v>729.44500000000005</v>
          </cell>
          <cell r="I187">
            <v>3.4329390000000002</v>
          </cell>
          <cell r="J187">
            <v>877.85599999999999</v>
          </cell>
          <cell r="K187">
            <v>3.341723</v>
          </cell>
        </row>
        <row r="188">
          <cell r="C188" t="str">
            <v>DYE INTERMEDIATES U ARAB EMTS</v>
          </cell>
          <cell r="D188">
            <v>10.28</v>
          </cell>
          <cell r="E188">
            <v>2.7386000000000001E-2</v>
          </cell>
          <cell r="F188">
            <v>1.37</v>
          </cell>
          <cell r="G188">
            <v>7.3249999999999999E-3</v>
          </cell>
          <cell r="H188">
            <v>148.625</v>
          </cell>
          <cell r="I188">
            <v>0.27164500000000003</v>
          </cell>
          <cell r="J188">
            <v>72.933000000000007</v>
          </cell>
          <cell r="K188">
            <v>0.15448100000000001</v>
          </cell>
        </row>
        <row r="189">
          <cell r="C189" t="str">
            <v>DYE INTERMEDIATES U K</v>
          </cell>
          <cell r="D189">
            <v>26.5</v>
          </cell>
          <cell r="E189">
            <v>0.105659</v>
          </cell>
          <cell r="F189">
            <v>34.000999999999998</v>
          </cell>
          <cell r="G189">
            <v>0.14785899999999999</v>
          </cell>
          <cell r="H189">
            <v>261.755</v>
          </cell>
          <cell r="I189">
            <v>1.6650210000000001</v>
          </cell>
          <cell r="J189">
            <v>317.76100000000002</v>
          </cell>
          <cell r="K189">
            <v>1.3958140000000001</v>
          </cell>
        </row>
        <row r="190">
          <cell r="C190" t="str">
            <v>DYE INTERMEDIATES U S A</v>
          </cell>
          <cell r="D190">
            <v>465.38400000000001</v>
          </cell>
          <cell r="E190">
            <v>1.5444199999999999</v>
          </cell>
          <cell r="F190">
            <v>659.57600000000002</v>
          </cell>
          <cell r="G190">
            <v>1.554503</v>
          </cell>
          <cell r="H190">
            <v>5013.5259999999998</v>
          </cell>
          <cell r="I190">
            <v>14.65959</v>
          </cell>
          <cell r="J190">
            <v>5584.2269999999999</v>
          </cell>
          <cell r="K190">
            <v>14.483966000000001</v>
          </cell>
        </row>
        <row r="191">
          <cell r="C191" t="str">
            <v>DYE INTERMEDIATES UGANDA</v>
          </cell>
          <cell r="D191" t="str">
            <v>0</v>
          </cell>
          <cell r="E191" t="str">
            <v>0</v>
          </cell>
          <cell r="F191">
            <v>73.896000000000001</v>
          </cell>
          <cell r="G191">
            <v>2.9558999999999998E-2</v>
          </cell>
          <cell r="H191">
            <v>225.14500000000001</v>
          </cell>
          <cell r="I191">
            <v>0.137124</v>
          </cell>
          <cell r="J191">
            <v>200.559</v>
          </cell>
          <cell r="K191">
            <v>9.0750999999999998E-2</v>
          </cell>
        </row>
        <row r="192">
          <cell r="C192" t="str">
            <v>DYE INTERMEDIATES UZBEKISTAN</v>
          </cell>
          <cell r="D192">
            <v>1E-3</v>
          </cell>
          <cell r="E192">
            <v>2.0799999999999999E-4</v>
          </cell>
          <cell r="F192" t="str">
            <v>0</v>
          </cell>
          <cell r="G192" t="str">
            <v>0</v>
          </cell>
          <cell r="H192">
            <v>1E-3</v>
          </cell>
          <cell r="I192">
            <v>2.0799999999999999E-4</v>
          </cell>
          <cell r="J192">
            <v>3.0000000000000001E-3</v>
          </cell>
          <cell r="K192">
            <v>7.7999999999999999E-5</v>
          </cell>
        </row>
        <row r="193">
          <cell r="C193" t="str">
            <v>DYE INTERMEDIATES VIETNAM SOC REP</v>
          </cell>
          <cell r="D193" t="str">
            <v>0</v>
          </cell>
          <cell r="E193" t="str">
            <v>0</v>
          </cell>
          <cell r="F193" t="str">
            <v>0</v>
          </cell>
          <cell r="G193" t="str">
            <v>0</v>
          </cell>
          <cell r="H193">
            <v>6.2</v>
          </cell>
          <cell r="I193">
            <v>2.2221999999999999E-2</v>
          </cell>
          <cell r="J193">
            <v>2.52</v>
          </cell>
          <cell r="K193">
            <v>2.3616000000000002E-2</v>
          </cell>
        </row>
        <row r="194">
          <cell r="C194" t="str">
            <v>DYE INTERMEDIATES ZAMBIA</v>
          </cell>
          <cell r="D194" t="str">
            <v>0</v>
          </cell>
          <cell r="E194" t="str">
            <v>0</v>
          </cell>
          <cell r="F194" t="str">
            <v>0</v>
          </cell>
          <cell r="G194" t="str">
            <v>0</v>
          </cell>
          <cell r="H194">
            <v>5.0999999999999997E-2</v>
          </cell>
          <cell r="I194">
            <v>1.75E-4</v>
          </cell>
          <cell r="J194">
            <v>2.7360000000000002</v>
          </cell>
          <cell r="K194">
            <v>5.8729999999999997E-3</v>
          </cell>
        </row>
        <row r="195">
          <cell r="C195" t="str">
            <v>DYE INTERMEDIATES ZIMBABWE</v>
          </cell>
          <cell r="D195" t="str">
            <v>0</v>
          </cell>
          <cell r="E195" t="str">
            <v>0</v>
          </cell>
          <cell r="F195" t="str">
            <v>0</v>
          </cell>
          <cell r="G195" t="str">
            <v>0</v>
          </cell>
          <cell r="H195">
            <v>5.0000000000000001E-3</v>
          </cell>
          <cell r="I195">
            <v>1.1400000000000001E-4</v>
          </cell>
          <cell r="J195">
            <v>0.2</v>
          </cell>
          <cell r="K195">
            <v>1.9477999999999999E-2</v>
          </cell>
        </row>
        <row r="196">
          <cell r="C196" t="str">
            <v>DYES AFGHANISTAN</v>
          </cell>
          <cell r="D196" t="str">
            <v>0</v>
          </cell>
          <cell r="E196" t="str">
            <v>0</v>
          </cell>
          <cell r="F196">
            <v>41.38</v>
          </cell>
          <cell r="G196">
            <v>0.12884999999999999</v>
          </cell>
          <cell r="H196">
            <v>8.548</v>
          </cell>
          <cell r="I196">
            <v>3.9072999999999997E-2</v>
          </cell>
          <cell r="J196">
            <v>137.32300000000001</v>
          </cell>
          <cell r="K196">
            <v>0.48213899999999998</v>
          </cell>
        </row>
        <row r="197">
          <cell r="C197" t="str">
            <v>DYES ALBANIA</v>
          </cell>
          <cell r="D197" t="str">
            <v>0</v>
          </cell>
          <cell r="E197" t="str">
            <v>0</v>
          </cell>
          <cell r="F197" t="str">
            <v>0</v>
          </cell>
          <cell r="G197" t="str">
            <v>0</v>
          </cell>
          <cell r="H197">
            <v>0.15</v>
          </cell>
          <cell r="I197">
            <v>4.4400000000000004E-3</v>
          </cell>
          <cell r="J197">
            <v>26.125</v>
          </cell>
          <cell r="K197">
            <v>4.8321000000000003E-2</v>
          </cell>
        </row>
        <row r="198">
          <cell r="C198" t="str">
            <v>DYES ALGERIA</v>
          </cell>
          <cell r="D198">
            <v>67.658000000000001</v>
          </cell>
          <cell r="E198">
            <v>0.250338</v>
          </cell>
          <cell r="F198">
            <v>92.314999999999998</v>
          </cell>
          <cell r="G198">
            <v>0.51684200000000002</v>
          </cell>
          <cell r="H198">
            <v>478.58499999999998</v>
          </cell>
          <cell r="I198">
            <v>1.969822</v>
          </cell>
          <cell r="J198">
            <v>711.98099999999999</v>
          </cell>
          <cell r="K198">
            <v>3.8677229999999998</v>
          </cell>
        </row>
        <row r="199">
          <cell r="C199" t="str">
            <v>DYES ANGOLA</v>
          </cell>
          <cell r="D199">
            <v>0</v>
          </cell>
          <cell r="E199">
            <v>1.0000000000000001E-5</v>
          </cell>
          <cell r="F199">
            <v>12.02</v>
          </cell>
          <cell r="G199">
            <v>3.6448000000000001E-2</v>
          </cell>
          <cell r="H199">
            <v>60.765999999999998</v>
          </cell>
          <cell r="I199">
            <v>8.0168000000000003E-2</v>
          </cell>
          <cell r="J199">
            <v>46.253999999999998</v>
          </cell>
          <cell r="K199">
            <v>0.206401</v>
          </cell>
        </row>
        <row r="200">
          <cell r="C200" t="str">
            <v>DYES ANGUILLA</v>
          </cell>
          <cell r="D200" t="str">
            <v>0</v>
          </cell>
          <cell r="E200" t="str">
            <v>0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>
            <v>0.1</v>
          </cell>
          <cell r="K200">
            <v>1.0009999999999999E-3</v>
          </cell>
        </row>
        <row r="201">
          <cell r="C201" t="str">
            <v>DYES ARGENTINA</v>
          </cell>
          <cell r="D201">
            <v>208.52500000000001</v>
          </cell>
          <cell r="E201">
            <v>1.0694349999999999</v>
          </cell>
          <cell r="F201">
            <v>372.358</v>
          </cell>
          <cell r="G201">
            <v>1.8605579999999999</v>
          </cell>
          <cell r="H201">
            <v>2903.8519999999999</v>
          </cell>
          <cell r="I201">
            <v>13.532164</v>
          </cell>
          <cell r="J201">
            <v>3214.8229999999999</v>
          </cell>
          <cell r="K201">
            <v>16.474551999999999</v>
          </cell>
        </row>
        <row r="202">
          <cell r="C202" t="str">
            <v>DYES ARMENIA</v>
          </cell>
          <cell r="D202">
            <v>1.8</v>
          </cell>
          <cell r="E202">
            <v>1.3242E-2</v>
          </cell>
          <cell r="F202" t="str">
            <v>0</v>
          </cell>
          <cell r="G202" t="str">
            <v>0</v>
          </cell>
          <cell r="H202">
            <v>1.8</v>
          </cell>
          <cell r="I202">
            <v>1.3242E-2</v>
          </cell>
          <cell r="J202">
            <v>16.175999999999998</v>
          </cell>
          <cell r="K202">
            <v>9.7913E-2</v>
          </cell>
        </row>
        <row r="203">
          <cell r="C203" t="str">
            <v>DYES ARUBA</v>
          </cell>
          <cell r="D203" t="str">
            <v>0</v>
          </cell>
          <cell r="E203" t="str">
            <v>0</v>
          </cell>
          <cell r="F203" t="str">
            <v>0</v>
          </cell>
          <cell r="G203" t="str">
            <v>0</v>
          </cell>
          <cell r="H203" t="str">
            <v>0</v>
          </cell>
          <cell r="I203" t="str">
            <v>0</v>
          </cell>
          <cell r="J203">
            <v>5.0000000000000001E-3</v>
          </cell>
          <cell r="K203">
            <v>3.4999999999999997E-5</v>
          </cell>
        </row>
        <row r="204">
          <cell r="C204" t="str">
            <v>DYES AUSTRALIA</v>
          </cell>
          <cell r="D204">
            <v>624.56799999999998</v>
          </cell>
          <cell r="E204">
            <v>0.97018899999999997</v>
          </cell>
          <cell r="F204">
            <v>265.51100000000002</v>
          </cell>
          <cell r="G204">
            <v>0.68600799999999995</v>
          </cell>
          <cell r="H204">
            <v>3675.4079999999999</v>
          </cell>
          <cell r="I204">
            <v>8.5930599999999995</v>
          </cell>
          <cell r="J204">
            <v>3272.6579999999999</v>
          </cell>
          <cell r="K204">
            <v>9.5721959999999999</v>
          </cell>
        </row>
        <row r="205">
          <cell r="C205" t="str">
            <v>DYES AUSTRIA</v>
          </cell>
          <cell r="D205">
            <v>1.2E-2</v>
          </cell>
          <cell r="E205">
            <v>3.1199999999999999E-4</v>
          </cell>
          <cell r="F205">
            <v>34.32</v>
          </cell>
          <cell r="G205">
            <v>0.12731200000000001</v>
          </cell>
          <cell r="H205">
            <v>208.232</v>
          </cell>
          <cell r="I205">
            <v>0.89128399999999997</v>
          </cell>
          <cell r="J205">
            <v>423.19499999999999</v>
          </cell>
          <cell r="K205">
            <v>1.6811529999999999</v>
          </cell>
        </row>
        <row r="206">
          <cell r="C206" t="str">
            <v>DYES AZERBAIJAN</v>
          </cell>
          <cell r="D206" t="str">
            <v>0</v>
          </cell>
          <cell r="E206" t="str">
            <v>0</v>
          </cell>
          <cell r="F206" t="str">
            <v>0</v>
          </cell>
          <cell r="G206" t="str">
            <v>0</v>
          </cell>
          <cell r="H206">
            <v>0.4</v>
          </cell>
          <cell r="I206">
            <v>2.392E-3</v>
          </cell>
          <cell r="J206">
            <v>0.13500000000000001</v>
          </cell>
          <cell r="K206">
            <v>9.4200000000000002E-4</v>
          </cell>
        </row>
        <row r="207">
          <cell r="C207" t="str">
            <v>DYES BAHARAIN IS</v>
          </cell>
          <cell r="D207">
            <v>10.46</v>
          </cell>
          <cell r="E207">
            <v>7.3709999999999998E-2</v>
          </cell>
          <cell r="F207">
            <v>0.15</v>
          </cell>
          <cell r="G207">
            <v>1.114E-3</v>
          </cell>
          <cell r="H207">
            <v>79.13</v>
          </cell>
          <cell r="I207">
            <v>0.38422899999999999</v>
          </cell>
          <cell r="J207">
            <v>11.513</v>
          </cell>
          <cell r="K207">
            <v>8.5338999999999998E-2</v>
          </cell>
        </row>
        <row r="208">
          <cell r="C208" t="str">
            <v>DYES BANGLADESH PR</v>
          </cell>
          <cell r="D208">
            <v>3030.4769999999999</v>
          </cell>
          <cell r="E208">
            <v>11.370122</v>
          </cell>
          <cell r="F208">
            <v>3591.3870000000002</v>
          </cell>
          <cell r="G208">
            <v>11.434874000000001</v>
          </cell>
          <cell r="H208">
            <v>27844.466</v>
          </cell>
          <cell r="I208">
            <v>96.866287</v>
          </cell>
          <cell r="J208">
            <v>29378.04</v>
          </cell>
          <cell r="K208">
            <v>97.201445000000007</v>
          </cell>
        </row>
        <row r="209">
          <cell r="C209" t="str">
            <v>DYES BELARUS</v>
          </cell>
          <cell r="D209">
            <v>3.6999999999999998E-2</v>
          </cell>
          <cell r="E209">
            <v>1.9919999999999998E-3</v>
          </cell>
          <cell r="F209">
            <v>2.5710000000000002</v>
          </cell>
          <cell r="G209">
            <v>1.9206999999999998E-2</v>
          </cell>
          <cell r="H209">
            <v>31.952000000000002</v>
          </cell>
          <cell r="I209">
            <v>0.19503200000000001</v>
          </cell>
          <cell r="J209">
            <v>57.243000000000002</v>
          </cell>
          <cell r="K209">
            <v>0.39040399999999997</v>
          </cell>
        </row>
        <row r="210">
          <cell r="C210" t="str">
            <v>DYES BELGIUM</v>
          </cell>
          <cell r="D210">
            <v>305.53699999999998</v>
          </cell>
          <cell r="E210">
            <v>2.2130160000000001</v>
          </cell>
          <cell r="F210">
            <v>557.26700000000005</v>
          </cell>
          <cell r="G210">
            <v>3.2046209999999999</v>
          </cell>
          <cell r="H210">
            <v>4064.4609999999998</v>
          </cell>
          <cell r="I210">
            <v>27.404793000000002</v>
          </cell>
          <cell r="J210">
            <v>4586.7730000000001</v>
          </cell>
          <cell r="K210">
            <v>29.310191</v>
          </cell>
        </row>
        <row r="211">
          <cell r="C211" t="str">
            <v>DYES BENIN</v>
          </cell>
          <cell r="D211" t="str">
            <v>0</v>
          </cell>
          <cell r="E211" t="str">
            <v>0</v>
          </cell>
          <cell r="F211" t="str">
            <v>0</v>
          </cell>
          <cell r="G211" t="str">
            <v>0</v>
          </cell>
          <cell r="H211">
            <v>1.4999999999999999E-2</v>
          </cell>
          <cell r="I211">
            <v>1.35E-4</v>
          </cell>
          <cell r="J211">
            <v>3.7999999999999999E-2</v>
          </cell>
          <cell r="K211">
            <v>1.1349999999999999E-3</v>
          </cell>
        </row>
        <row r="212">
          <cell r="C212" t="str">
            <v>DYES BHUTAN</v>
          </cell>
          <cell r="D212">
            <v>0.38300000000000001</v>
          </cell>
          <cell r="E212">
            <v>2.3890000000000001E-3</v>
          </cell>
          <cell r="F212">
            <v>3.9940000000000002</v>
          </cell>
          <cell r="G212">
            <v>1.2024999999999999E-2</v>
          </cell>
          <cell r="H212">
            <v>10.201000000000001</v>
          </cell>
          <cell r="I212">
            <v>4.5317000000000003E-2</v>
          </cell>
          <cell r="J212">
            <v>20.068999999999999</v>
          </cell>
          <cell r="K212">
            <v>6.0214999999999998E-2</v>
          </cell>
        </row>
        <row r="213">
          <cell r="C213" t="str">
            <v>DYES BOLIVIA</v>
          </cell>
          <cell r="D213" t="str">
            <v>0</v>
          </cell>
          <cell r="E213" t="str">
            <v>0</v>
          </cell>
          <cell r="F213">
            <v>14.775</v>
          </cell>
          <cell r="G213">
            <v>7.0454000000000003E-2</v>
          </cell>
          <cell r="H213">
            <v>12.686</v>
          </cell>
          <cell r="I213">
            <v>7.1078000000000002E-2</v>
          </cell>
          <cell r="J213">
            <v>32.6</v>
          </cell>
          <cell r="K213">
            <v>0.16281300000000001</v>
          </cell>
        </row>
        <row r="214">
          <cell r="C214" t="str">
            <v>DYES BOSNIA-HRZGOVIN</v>
          </cell>
          <cell r="D214" t="str">
            <v>0</v>
          </cell>
          <cell r="E214" t="str">
            <v>0</v>
          </cell>
          <cell r="F214">
            <v>0</v>
          </cell>
          <cell r="G214">
            <v>7.2999999999999999E-5</v>
          </cell>
          <cell r="H214">
            <v>34.299999999999997</v>
          </cell>
          <cell r="I214">
            <v>3.5653999999999998E-2</v>
          </cell>
          <cell r="J214">
            <v>61.75</v>
          </cell>
          <cell r="K214">
            <v>0.110111</v>
          </cell>
        </row>
        <row r="215">
          <cell r="C215" t="str">
            <v>DYES BOTSWANA</v>
          </cell>
          <cell r="D215" t="str">
            <v>0</v>
          </cell>
          <cell r="E215" t="str">
            <v>0</v>
          </cell>
          <cell r="F215" t="str">
            <v>0</v>
          </cell>
          <cell r="G215" t="str">
            <v>0</v>
          </cell>
          <cell r="H215">
            <v>0.1</v>
          </cell>
          <cell r="I215">
            <v>1.3200000000000001E-4</v>
          </cell>
          <cell r="J215">
            <v>6.0999999999999999E-2</v>
          </cell>
          <cell r="K215">
            <v>3.8699999999999997E-4</v>
          </cell>
        </row>
        <row r="216">
          <cell r="C216" t="str">
            <v>DYES BRAZIL</v>
          </cell>
          <cell r="D216">
            <v>1451.8779999999999</v>
          </cell>
          <cell r="E216">
            <v>8.0596119999999996</v>
          </cell>
          <cell r="F216">
            <v>1904.3019999999999</v>
          </cell>
          <cell r="G216">
            <v>9.7350899999999996</v>
          </cell>
          <cell r="H216">
            <v>12830.581</v>
          </cell>
          <cell r="I216">
            <v>67.799598000000003</v>
          </cell>
          <cell r="J216">
            <v>13684.380999999999</v>
          </cell>
          <cell r="K216">
            <v>75.330444999999997</v>
          </cell>
        </row>
        <row r="217">
          <cell r="C217" t="str">
            <v>DYES BRUNEI</v>
          </cell>
          <cell r="D217" t="str">
            <v>0</v>
          </cell>
          <cell r="E217" t="str">
            <v>0</v>
          </cell>
          <cell r="F217" t="str">
            <v>0</v>
          </cell>
          <cell r="G217" t="str">
            <v>0</v>
          </cell>
          <cell r="H217" t="str">
            <v>0</v>
          </cell>
          <cell r="I217" t="str">
            <v>0</v>
          </cell>
          <cell r="J217">
            <v>17.5</v>
          </cell>
          <cell r="K217">
            <v>0.12633900000000001</v>
          </cell>
        </row>
        <row r="218">
          <cell r="C218" t="str">
            <v>DYES BULGARIA</v>
          </cell>
          <cell r="D218">
            <v>10.44</v>
          </cell>
          <cell r="E218">
            <v>5.5787999999999997E-2</v>
          </cell>
          <cell r="F218">
            <v>33.119999999999997</v>
          </cell>
          <cell r="G218">
            <v>9.3634999999999996E-2</v>
          </cell>
          <cell r="H218">
            <v>142.92699999999999</v>
          </cell>
          <cell r="I218">
            <v>0.51051800000000003</v>
          </cell>
          <cell r="J218">
            <v>536.86800000000005</v>
          </cell>
          <cell r="K218">
            <v>1.159659</v>
          </cell>
        </row>
        <row r="219">
          <cell r="C219" t="str">
            <v>DYES BURKINA FASO</v>
          </cell>
          <cell r="D219" t="str">
            <v>0</v>
          </cell>
          <cell r="E219" t="str">
            <v>0</v>
          </cell>
          <cell r="F219" t="str">
            <v>0</v>
          </cell>
          <cell r="G219" t="str">
            <v>0</v>
          </cell>
          <cell r="H219">
            <v>0.22500000000000001</v>
          </cell>
          <cell r="I219">
            <v>1.2855999999999999E-2</v>
          </cell>
          <cell r="J219">
            <v>34.365000000000002</v>
          </cell>
          <cell r="K219">
            <v>0.24037600000000001</v>
          </cell>
        </row>
        <row r="220">
          <cell r="C220" t="str">
            <v>DYES BURUNDI</v>
          </cell>
          <cell r="D220">
            <v>0.01</v>
          </cell>
          <cell r="E220">
            <v>5.1E-5</v>
          </cell>
          <cell r="F220">
            <v>16.004999999999999</v>
          </cell>
          <cell r="G220">
            <v>7.6247999999999996E-2</v>
          </cell>
          <cell r="H220">
            <v>26.614999999999998</v>
          </cell>
          <cell r="I220">
            <v>0.178642</v>
          </cell>
          <cell r="J220">
            <v>64.337000000000003</v>
          </cell>
          <cell r="K220">
            <v>0.37437399999999998</v>
          </cell>
        </row>
        <row r="221">
          <cell r="C221" t="str">
            <v>DYES CAMBODIA</v>
          </cell>
          <cell r="D221" t="str">
            <v>0</v>
          </cell>
          <cell r="E221" t="str">
            <v>0</v>
          </cell>
          <cell r="F221" t="str">
            <v>0</v>
          </cell>
          <cell r="G221" t="str">
            <v>0</v>
          </cell>
          <cell r="H221">
            <v>2.0099999999999998</v>
          </cell>
          <cell r="I221">
            <v>3.2183999999999997E-2</v>
          </cell>
          <cell r="J221">
            <v>5.6159999999999997</v>
          </cell>
          <cell r="K221">
            <v>3.6041999999999998E-2</v>
          </cell>
        </row>
        <row r="222">
          <cell r="C222" t="str">
            <v>DYES CAMEROON</v>
          </cell>
          <cell r="D222">
            <v>1.2</v>
          </cell>
          <cell r="E222">
            <v>3.0010000000000002E-3</v>
          </cell>
          <cell r="F222">
            <v>3.31</v>
          </cell>
          <cell r="G222">
            <v>2.8573000000000001E-2</v>
          </cell>
          <cell r="H222">
            <v>17.036999999999999</v>
          </cell>
          <cell r="I222">
            <v>6.8109000000000003E-2</v>
          </cell>
          <cell r="J222">
            <v>11.944000000000001</v>
          </cell>
          <cell r="K222">
            <v>0.13689100000000001</v>
          </cell>
        </row>
        <row r="223">
          <cell r="C223" t="str">
            <v>DYES CANADA</v>
          </cell>
          <cell r="D223">
            <v>102.93600000000001</v>
          </cell>
          <cell r="E223">
            <v>0.86467400000000005</v>
          </cell>
          <cell r="F223">
            <v>246.32599999999999</v>
          </cell>
          <cell r="G223">
            <v>1.5663959999999999</v>
          </cell>
          <cell r="H223">
            <v>1077.9870000000001</v>
          </cell>
          <cell r="I223">
            <v>5.7224769999999996</v>
          </cell>
          <cell r="J223">
            <v>1221.249</v>
          </cell>
          <cell r="K223">
            <v>7.1986970000000001</v>
          </cell>
        </row>
        <row r="224">
          <cell r="C224" t="str">
            <v>DYES CHILE</v>
          </cell>
          <cell r="D224">
            <v>53.08</v>
          </cell>
          <cell r="E224">
            <v>0.34772199999999998</v>
          </cell>
          <cell r="F224">
            <v>25.555</v>
          </cell>
          <cell r="G224">
            <v>0.55554400000000004</v>
          </cell>
          <cell r="H224">
            <v>566.93799999999999</v>
          </cell>
          <cell r="I224">
            <v>3.2250740000000002</v>
          </cell>
          <cell r="J224">
            <v>415.99900000000002</v>
          </cell>
          <cell r="K224">
            <v>3.5625290000000001</v>
          </cell>
        </row>
        <row r="225">
          <cell r="C225" t="str">
            <v>DYES CHINA P RP</v>
          </cell>
          <cell r="D225">
            <v>2675.835</v>
          </cell>
          <cell r="E225">
            <v>16.495532000000001</v>
          </cell>
          <cell r="F225">
            <v>3886.7370000000001</v>
          </cell>
          <cell r="G225">
            <v>23.871407999999999</v>
          </cell>
          <cell r="H225">
            <v>20837.218000000001</v>
          </cell>
          <cell r="I225">
            <v>131.90661800000001</v>
          </cell>
          <cell r="J225">
            <v>30224.506000000001</v>
          </cell>
          <cell r="K225">
            <v>201.825748</v>
          </cell>
        </row>
        <row r="226">
          <cell r="C226" t="str">
            <v>DYES COLOMBIA</v>
          </cell>
          <cell r="D226">
            <v>219.631</v>
          </cell>
          <cell r="E226">
            <v>1.2776890000000001</v>
          </cell>
          <cell r="F226">
            <v>231.93</v>
          </cell>
          <cell r="G226">
            <v>1.7334890000000001</v>
          </cell>
          <cell r="H226">
            <v>1911.731</v>
          </cell>
          <cell r="I226">
            <v>10.671951999999999</v>
          </cell>
          <cell r="J226">
            <v>1805.9480000000001</v>
          </cell>
          <cell r="K226">
            <v>11.078139</v>
          </cell>
        </row>
        <row r="227">
          <cell r="C227" t="str">
            <v>DYES CONGO D. REP.</v>
          </cell>
          <cell r="D227">
            <v>4.4000000000000004</v>
          </cell>
          <cell r="E227">
            <v>2.8691999999999999E-2</v>
          </cell>
          <cell r="F227">
            <v>7.4219999999999997</v>
          </cell>
          <cell r="G227">
            <v>2.5888000000000001E-2</v>
          </cell>
          <cell r="H227">
            <v>23.239000000000001</v>
          </cell>
          <cell r="I227">
            <v>0.132966</v>
          </cell>
          <cell r="J227">
            <v>31.103000000000002</v>
          </cell>
          <cell r="K227">
            <v>0.14968300000000001</v>
          </cell>
        </row>
        <row r="228">
          <cell r="C228" t="str">
            <v>DYES CONGO P REP</v>
          </cell>
          <cell r="D228" t="str">
            <v>0</v>
          </cell>
          <cell r="E228" t="str">
            <v>0</v>
          </cell>
          <cell r="F228">
            <v>7.2999999999999995E-2</v>
          </cell>
          <cell r="G228">
            <v>5.5000000000000003E-4</v>
          </cell>
          <cell r="H228">
            <v>7.601</v>
          </cell>
          <cell r="I228">
            <v>5.8370999999999999E-2</v>
          </cell>
          <cell r="J228">
            <v>1.1739999999999999</v>
          </cell>
          <cell r="K228">
            <v>8.0219999999999996E-3</v>
          </cell>
        </row>
        <row r="229">
          <cell r="C229" t="str">
            <v>DYES COSTA RICA</v>
          </cell>
          <cell r="D229">
            <v>1.6</v>
          </cell>
          <cell r="E229">
            <v>4.8809999999999999E-2</v>
          </cell>
          <cell r="F229" t="str">
            <v>0</v>
          </cell>
          <cell r="G229" t="str">
            <v>0</v>
          </cell>
          <cell r="H229">
            <v>155.041</v>
          </cell>
          <cell r="I229">
            <v>0.430284</v>
          </cell>
          <cell r="J229">
            <v>15.792999999999999</v>
          </cell>
          <cell r="K229">
            <v>0.18201000000000001</v>
          </cell>
        </row>
        <row r="230">
          <cell r="C230" t="str">
            <v>DYES COTE D' IVOIRE</v>
          </cell>
          <cell r="D230">
            <v>9.85</v>
          </cell>
          <cell r="E230">
            <v>0.102121</v>
          </cell>
          <cell r="F230">
            <v>19.045000000000002</v>
          </cell>
          <cell r="G230">
            <v>0.118309</v>
          </cell>
          <cell r="H230">
            <v>217.608</v>
          </cell>
          <cell r="I230">
            <v>1.670315</v>
          </cell>
          <cell r="J230">
            <v>247.16900000000001</v>
          </cell>
          <cell r="K230">
            <v>2.3011379999999999</v>
          </cell>
        </row>
        <row r="231">
          <cell r="C231" t="str">
            <v>DYES CROATIA</v>
          </cell>
          <cell r="D231">
            <v>7.4999999999999997E-2</v>
          </cell>
          <cell r="E231">
            <v>7.6420000000000004E-3</v>
          </cell>
          <cell r="F231" t="str">
            <v>0</v>
          </cell>
          <cell r="G231" t="str">
            <v>0</v>
          </cell>
          <cell r="H231">
            <v>2.1179999999999999</v>
          </cell>
          <cell r="I231">
            <v>6.3583000000000001E-2</v>
          </cell>
          <cell r="J231">
            <v>0.47899999999999998</v>
          </cell>
          <cell r="K231">
            <v>1.7410999999999999E-2</v>
          </cell>
        </row>
        <row r="232">
          <cell r="C232" t="str">
            <v>DYES CZECH REPUBLIC</v>
          </cell>
          <cell r="D232">
            <v>0.57499999999999996</v>
          </cell>
          <cell r="E232">
            <v>1.0088E-2</v>
          </cell>
          <cell r="F232">
            <v>2.125</v>
          </cell>
          <cell r="G232">
            <v>2.0441000000000001E-2</v>
          </cell>
          <cell r="H232">
            <v>104.072</v>
          </cell>
          <cell r="I232">
            <v>1.984569</v>
          </cell>
          <cell r="J232">
            <v>67.135000000000005</v>
          </cell>
          <cell r="K232">
            <v>1.158404</v>
          </cell>
        </row>
        <row r="233">
          <cell r="C233" t="str">
            <v>DYES DENMARK</v>
          </cell>
          <cell r="D233">
            <v>120.327</v>
          </cell>
          <cell r="E233">
            <v>1.082044</v>
          </cell>
          <cell r="F233">
            <v>96.35</v>
          </cell>
          <cell r="G233">
            <v>0.793628</v>
          </cell>
          <cell r="H233">
            <v>921.34699999999998</v>
          </cell>
          <cell r="I233">
            <v>7.6512460000000004</v>
          </cell>
          <cell r="J233">
            <v>903.81600000000003</v>
          </cell>
          <cell r="K233">
            <v>8.7309249999999992</v>
          </cell>
        </row>
        <row r="234">
          <cell r="C234" t="str">
            <v>DYES DJIBOUTI</v>
          </cell>
          <cell r="D234">
            <v>11.25</v>
          </cell>
          <cell r="E234">
            <v>5.4426000000000002E-2</v>
          </cell>
          <cell r="F234" t="str">
            <v>0</v>
          </cell>
          <cell r="G234" t="str">
            <v>0</v>
          </cell>
          <cell r="H234">
            <v>41.941000000000003</v>
          </cell>
          <cell r="I234">
            <v>0.18765699999999999</v>
          </cell>
          <cell r="J234">
            <v>50.04</v>
          </cell>
          <cell r="K234">
            <v>0.18735099999999999</v>
          </cell>
        </row>
        <row r="235">
          <cell r="C235" t="str">
            <v>DYES DOMINIC REP</v>
          </cell>
          <cell r="D235">
            <v>130.1</v>
          </cell>
          <cell r="E235">
            <v>0.90035500000000002</v>
          </cell>
          <cell r="F235">
            <v>45.25</v>
          </cell>
          <cell r="G235">
            <v>0.464725</v>
          </cell>
          <cell r="H235">
            <v>1213.31</v>
          </cell>
          <cell r="I235">
            <v>7.7899560000000001</v>
          </cell>
          <cell r="J235">
            <v>1037.375</v>
          </cell>
          <cell r="K235">
            <v>6.515835</v>
          </cell>
        </row>
        <row r="236">
          <cell r="C236" t="str">
            <v>DYES ECUADOR</v>
          </cell>
          <cell r="D236">
            <v>32.700000000000003</v>
          </cell>
          <cell r="E236">
            <v>0.207729</v>
          </cell>
          <cell r="F236">
            <v>6</v>
          </cell>
          <cell r="G236">
            <v>2.9034999999999998E-2</v>
          </cell>
          <cell r="H236">
            <v>302.5</v>
          </cell>
          <cell r="I236">
            <v>1.6826639999999999</v>
          </cell>
          <cell r="J236">
            <v>261.58800000000002</v>
          </cell>
          <cell r="K236">
            <v>1.667586</v>
          </cell>
        </row>
        <row r="237">
          <cell r="C237" t="str">
            <v>DYES EGYPT A RP</v>
          </cell>
          <cell r="D237">
            <v>419.03500000000003</v>
          </cell>
          <cell r="E237">
            <v>2.105375</v>
          </cell>
          <cell r="F237">
            <v>498.363</v>
          </cell>
          <cell r="G237">
            <v>2.3676490000000001</v>
          </cell>
          <cell r="H237">
            <v>5027.357</v>
          </cell>
          <cell r="I237">
            <v>23.182189000000001</v>
          </cell>
          <cell r="J237">
            <v>4880.4570000000003</v>
          </cell>
          <cell r="K237">
            <v>23.612290000000002</v>
          </cell>
        </row>
        <row r="238">
          <cell r="C238" t="str">
            <v>DYES EL SALVADOR</v>
          </cell>
          <cell r="D238">
            <v>8.3249999999999993</v>
          </cell>
          <cell r="E238">
            <v>3.6185000000000002E-2</v>
          </cell>
          <cell r="F238">
            <v>8.2100000000000009</v>
          </cell>
          <cell r="G238">
            <v>5.1714000000000003E-2</v>
          </cell>
          <cell r="H238">
            <v>345.97500000000002</v>
          </cell>
          <cell r="I238">
            <v>1.804446</v>
          </cell>
          <cell r="J238">
            <v>339.50400000000002</v>
          </cell>
          <cell r="K238">
            <v>1.962882</v>
          </cell>
        </row>
        <row r="239">
          <cell r="C239" t="str">
            <v>DYES ESTONIA</v>
          </cell>
          <cell r="D239" t="str">
            <v>0</v>
          </cell>
          <cell r="E239" t="str">
            <v>0</v>
          </cell>
          <cell r="F239" t="str">
            <v>0</v>
          </cell>
          <cell r="G239" t="str">
            <v>0</v>
          </cell>
          <cell r="H239">
            <v>0.05</v>
          </cell>
          <cell r="I239">
            <v>3.4840000000000001E-3</v>
          </cell>
          <cell r="J239">
            <v>0.15</v>
          </cell>
          <cell r="K239">
            <v>9.4029999999999999E-3</v>
          </cell>
        </row>
        <row r="240">
          <cell r="C240" t="str">
            <v>DYES ETHIOPIA</v>
          </cell>
          <cell r="D240">
            <v>144.86500000000001</v>
          </cell>
          <cell r="E240">
            <v>0.62117699999999998</v>
          </cell>
          <cell r="F240">
            <v>86.251999999999995</v>
          </cell>
          <cell r="G240">
            <v>0.435338</v>
          </cell>
          <cell r="H240">
            <v>756.07399999999996</v>
          </cell>
          <cell r="I240">
            <v>3.0060690000000001</v>
          </cell>
          <cell r="J240">
            <v>1056.0229999999999</v>
          </cell>
          <cell r="K240">
            <v>3.890606</v>
          </cell>
        </row>
        <row r="241">
          <cell r="C241" t="str">
            <v>DYES FIJI IS</v>
          </cell>
          <cell r="D241">
            <v>1.0629999999999999</v>
          </cell>
          <cell r="E241">
            <v>3.8300000000000001E-3</v>
          </cell>
          <cell r="F241">
            <v>0.12</v>
          </cell>
          <cell r="G241">
            <v>1.0369999999999999E-3</v>
          </cell>
          <cell r="H241">
            <v>15.763</v>
          </cell>
          <cell r="I241">
            <v>6.6181000000000004E-2</v>
          </cell>
          <cell r="J241">
            <v>4.7370000000000001</v>
          </cell>
          <cell r="K241">
            <v>2.5544000000000001E-2</v>
          </cell>
        </row>
        <row r="242">
          <cell r="C242" t="str">
            <v>DYES FINLAND</v>
          </cell>
          <cell r="D242">
            <v>70.528000000000006</v>
          </cell>
          <cell r="E242">
            <v>0.13808200000000001</v>
          </cell>
          <cell r="F242">
            <v>163.5</v>
          </cell>
          <cell r="G242">
            <v>0.423682</v>
          </cell>
          <cell r="H242">
            <v>836.44799999999998</v>
          </cell>
          <cell r="I242">
            <v>1.685039</v>
          </cell>
          <cell r="J242">
            <v>810.89200000000005</v>
          </cell>
          <cell r="K242">
            <v>2.4970599999999998</v>
          </cell>
        </row>
        <row r="243">
          <cell r="C243" t="str">
            <v>DYES FRANCE</v>
          </cell>
          <cell r="D243">
            <v>147.13399999999999</v>
          </cell>
          <cell r="E243">
            <v>1.080595</v>
          </cell>
          <cell r="F243">
            <v>157.066</v>
          </cell>
          <cell r="G243">
            <v>1.088541</v>
          </cell>
          <cell r="H243">
            <v>1145.8150000000001</v>
          </cell>
          <cell r="I243">
            <v>8.9176269999999995</v>
          </cell>
          <cell r="J243">
            <v>1351.7929999999999</v>
          </cell>
          <cell r="K243">
            <v>8.8236489999999996</v>
          </cell>
        </row>
        <row r="244">
          <cell r="C244" t="str">
            <v>DYES GABON</v>
          </cell>
          <cell r="D244" t="str">
            <v>0</v>
          </cell>
          <cell r="E244" t="str">
            <v>0</v>
          </cell>
          <cell r="F244" t="str">
            <v>0</v>
          </cell>
          <cell r="G244" t="str">
            <v>0</v>
          </cell>
          <cell r="H244">
            <v>13.225</v>
          </cell>
          <cell r="I244">
            <v>9.7164E-2</v>
          </cell>
          <cell r="J244">
            <v>0.1</v>
          </cell>
          <cell r="K244">
            <v>9.3300000000000002E-4</v>
          </cell>
        </row>
        <row r="245">
          <cell r="C245" t="str">
            <v>DYES GAMBIA</v>
          </cell>
          <cell r="D245" t="str">
            <v>0</v>
          </cell>
          <cell r="E245" t="str">
            <v>0</v>
          </cell>
          <cell r="F245">
            <v>0.12</v>
          </cell>
          <cell r="G245">
            <v>1.6969999999999999E-3</v>
          </cell>
          <cell r="H245">
            <v>0.13600000000000001</v>
          </cell>
          <cell r="I245">
            <v>2.101E-3</v>
          </cell>
          <cell r="J245">
            <v>11.301</v>
          </cell>
          <cell r="K245">
            <v>0.16448099999999999</v>
          </cell>
        </row>
        <row r="246">
          <cell r="C246" t="str">
            <v>DYES GEORGIA</v>
          </cell>
          <cell r="D246">
            <v>0.12</v>
          </cell>
          <cell r="E246">
            <v>9.7999999999999997E-5</v>
          </cell>
          <cell r="F246" t="str">
            <v>0</v>
          </cell>
          <cell r="G246" t="str">
            <v>0</v>
          </cell>
          <cell r="H246">
            <v>17.992999999999999</v>
          </cell>
          <cell r="I246">
            <v>9.8964999999999997E-2</v>
          </cell>
          <cell r="J246">
            <v>7.7779999999999996</v>
          </cell>
          <cell r="K246">
            <v>2.8760000000000001E-2</v>
          </cell>
        </row>
        <row r="247">
          <cell r="C247" t="str">
            <v>DYES GERMANY</v>
          </cell>
          <cell r="D247">
            <v>857.529</v>
          </cell>
          <cell r="E247">
            <v>6.5343600000000004</v>
          </cell>
          <cell r="F247">
            <v>1143.076</v>
          </cell>
          <cell r="G247">
            <v>11.047834</v>
          </cell>
          <cell r="H247">
            <v>10590.143</v>
          </cell>
          <cell r="I247">
            <v>66.582111999999995</v>
          </cell>
          <cell r="J247">
            <v>6641.8779999999997</v>
          </cell>
          <cell r="K247">
            <v>69.323346000000001</v>
          </cell>
        </row>
        <row r="248">
          <cell r="C248" t="str">
            <v>DYES GHANA</v>
          </cell>
          <cell r="D248">
            <v>33.125</v>
          </cell>
          <cell r="E248">
            <v>0.16918900000000001</v>
          </cell>
          <cell r="F248">
            <v>23.09</v>
          </cell>
          <cell r="G248">
            <v>0.113334</v>
          </cell>
          <cell r="H248">
            <v>299.27600000000001</v>
          </cell>
          <cell r="I248">
            <v>1.6963269999999999</v>
          </cell>
          <cell r="J248">
            <v>438.98700000000002</v>
          </cell>
          <cell r="K248">
            <v>2.0376799999999999</v>
          </cell>
        </row>
        <row r="249">
          <cell r="C249" t="str">
            <v>DYES GREECE</v>
          </cell>
          <cell r="D249">
            <v>39.49</v>
          </cell>
          <cell r="E249">
            <v>0.26422299999999999</v>
          </cell>
          <cell r="F249">
            <v>53.604999999999997</v>
          </cell>
          <cell r="G249">
            <v>0.35208800000000001</v>
          </cell>
          <cell r="H249">
            <v>548.43499999999995</v>
          </cell>
          <cell r="I249">
            <v>3.2835269999999999</v>
          </cell>
          <cell r="J249">
            <v>503.298</v>
          </cell>
          <cell r="K249">
            <v>2.929157</v>
          </cell>
        </row>
        <row r="250">
          <cell r="C250" t="str">
            <v>DYES GRENADA</v>
          </cell>
          <cell r="D250" t="str">
            <v>0</v>
          </cell>
          <cell r="E250" t="str">
            <v>0</v>
          </cell>
          <cell r="F250" t="str">
            <v>0</v>
          </cell>
          <cell r="G250" t="str">
            <v>0</v>
          </cell>
          <cell r="H250" t="str">
            <v>0</v>
          </cell>
          <cell r="I250" t="str">
            <v>0</v>
          </cell>
          <cell r="J250">
            <v>2.4E-2</v>
          </cell>
          <cell r="K250">
            <v>8.0000000000000007E-5</v>
          </cell>
        </row>
        <row r="251">
          <cell r="C251" t="str">
            <v>DYES GUATEMALA</v>
          </cell>
          <cell r="D251">
            <v>39.65</v>
          </cell>
          <cell r="E251">
            <v>0.24601000000000001</v>
          </cell>
          <cell r="F251">
            <v>87</v>
          </cell>
          <cell r="G251">
            <v>0.304006</v>
          </cell>
          <cell r="H251">
            <v>623.69500000000005</v>
          </cell>
          <cell r="I251">
            <v>2.528953</v>
          </cell>
          <cell r="J251">
            <v>529.28300000000002</v>
          </cell>
          <cell r="K251">
            <v>2.3321269999999998</v>
          </cell>
        </row>
        <row r="252">
          <cell r="C252" t="str">
            <v>DYES GUINEA</v>
          </cell>
          <cell r="D252">
            <v>11.75</v>
          </cell>
          <cell r="E252">
            <v>9.2864000000000002E-2</v>
          </cell>
          <cell r="F252">
            <v>0.125</v>
          </cell>
          <cell r="G252">
            <v>1.67E-3</v>
          </cell>
          <cell r="H252">
            <v>84.584999999999994</v>
          </cell>
          <cell r="I252">
            <v>0.48948599999999998</v>
          </cell>
          <cell r="J252">
            <v>224.10499999999999</v>
          </cell>
          <cell r="K252">
            <v>1.175184</v>
          </cell>
        </row>
        <row r="253">
          <cell r="C253" t="str">
            <v>DYES GUYANA</v>
          </cell>
          <cell r="D253" t="str">
            <v>0</v>
          </cell>
          <cell r="E253" t="str">
            <v>0</v>
          </cell>
          <cell r="F253">
            <v>0.61</v>
          </cell>
          <cell r="G253">
            <v>3.7490000000000002E-3</v>
          </cell>
          <cell r="H253">
            <v>0.67500000000000004</v>
          </cell>
          <cell r="I253">
            <v>5.6369999999999996E-3</v>
          </cell>
          <cell r="J253">
            <v>0.624</v>
          </cell>
          <cell r="K253">
            <v>3.9449999999999997E-3</v>
          </cell>
        </row>
        <row r="254">
          <cell r="C254" t="str">
            <v>DYES HAITI</v>
          </cell>
          <cell r="D254" t="str">
            <v>0</v>
          </cell>
          <cell r="E254" t="str">
            <v>0</v>
          </cell>
          <cell r="F254" t="str">
            <v>0</v>
          </cell>
          <cell r="G254" t="str">
            <v>0</v>
          </cell>
          <cell r="H254">
            <v>2.1000000000000001E-2</v>
          </cell>
          <cell r="I254">
            <v>1.261E-3</v>
          </cell>
          <cell r="J254">
            <v>0.06</v>
          </cell>
          <cell r="K254">
            <v>1.382E-3</v>
          </cell>
        </row>
        <row r="255">
          <cell r="C255" t="str">
            <v>DYES HONDURAS</v>
          </cell>
          <cell r="D255">
            <v>892.54</v>
          </cell>
          <cell r="E255">
            <v>5.4790780000000003</v>
          </cell>
          <cell r="F255">
            <v>867.24</v>
          </cell>
          <cell r="G255">
            <v>4.0894690000000002</v>
          </cell>
          <cell r="H255">
            <v>7185.75</v>
          </cell>
          <cell r="I255">
            <v>40.990518999999999</v>
          </cell>
          <cell r="J255">
            <v>7944.98</v>
          </cell>
          <cell r="K255">
            <v>46.071725000000001</v>
          </cell>
        </row>
        <row r="256">
          <cell r="C256" t="str">
            <v>DYES HONG KONG</v>
          </cell>
          <cell r="D256">
            <v>48.183</v>
          </cell>
          <cell r="E256">
            <v>0.35564299999999999</v>
          </cell>
          <cell r="F256">
            <v>66.555000000000007</v>
          </cell>
          <cell r="G256">
            <v>0.53506500000000001</v>
          </cell>
          <cell r="H256">
            <v>441.78399999999999</v>
          </cell>
          <cell r="I256">
            <v>3.054033</v>
          </cell>
          <cell r="J256">
            <v>487.34199999999998</v>
          </cell>
          <cell r="K256">
            <v>3.7148949999999998</v>
          </cell>
        </row>
        <row r="257">
          <cell r="C257" t="str">
            <v>DYES HUNGARY</v>
          </cell>
          <cell r="D257" t="str">
            <v>0</v>
          </cell>
          <cell r="E257" t="str">
            <v>0</v>
          </cell>
          <cell r="F257">
            <v>0.01</v>
          </cell>
          <cell r="G257">
            <v>2.5700000000000001E-4</v>
          </cell>
          <cell r="H257">
            <v>1.9950000000000001</v>
          </cell>
          <cell r="I257">
            <v>3.6504000000000002E-2</v>
          </cell>
          <cell r="J257">
            <v>29.766999999999999</v>
          </cell>
          <cell r="K257">
            <v>0.15806600000000001</v>
          </cell>
        </row>
        <row r="258">
          <cell r="C258" t="str">
            <v>DYES INDONESIA</v>
          </cell>
          <cell r="D258">
            <v>1174.25</v>
          </cell>
          <cell r="E258">
            <v>6.6579730000000001</v>
          </cell>
          <cell r="F258">
            <v>1279.6890000000001</v>
          </cell>
          <cell r="G258">
            <v>7.2092559999999999</v>
          </cell>
          <cell r="H258">
            <v>12055.776</v>
          </cell>
          <cell r="I258">
            <v>64.081418999999997</v>
          </cell>
          <cell r="J258">
            <v>10807.037</v>
          </cell>
          <cell r="K258">
            <v>61.099224</v>
          </cell>
        </row>
        <row r="259">
          <cell r="C259" t="str">
            <v>DYES IRAN</v>
          </cell>
          <cell r="D259">
            <v>162.221</v>
          </cell>
          <cell r="E259">
            <v>1.1593659999999999</v>
          </cell>
          <cell r="F259">
            <v>380.98599999999999</v>
          </cell>
          <cell r="G259">
            <v>2.0983040000000002</v>
          </cell>
          <cell r="H259">
            <v>1918.25</v>
          </cell>
          <cell r="I259">
            <v>10.553336</v>
          </cell>
          <cell r="J259">
            <v>4087.4760000000001</v>
          </cell>
          <cell r="K259">
            <v>24.908611000000001</v>
          </cell>
        </row>
        <row r="260">
          <cell r="C260" t="str">
            <v>DYES IRAQ</v>
          </cell>
          <cell r="D260">
            <v>38.270000000000003</v>
          </cell>
          <cell r="E260">
            <v>0.169129</v>
          </cell>
          <cell r="F260">
            <v>9.0749999999999993</v>
          </cell>
          <cell r="G260">
            <v>3.9192999999999999E-2</v>
          </cell>
          <cell r="H260">
            <v>222.245</v>
          </cell>
          <cell r="I260">
            <v>1.120552</v>
          </cell>
          <cell r="J260">
            <v>333.66</v>
          </cell>
          <cell r="K260">
            <v>1.43397</v>
          </cell>
        </row>
        <row r="261">
          <cell r="C261" t="str">
            <v>DYES IRELAND</v>
          </cell>
          <cell r="D261">
            <v>22.6</v>
          </cell>
          <cell r="E261">
            <v>0.19281200000000001</v>
          </cell>
          <cell r="F261">
            <v>0.2</v>
          </cell>
          <cell r="G261">
            <v>2.9640000000000001E-3</v>
          </cell>
          <cell r="H261">
            <v>106.2</v>
          </cell>
          <cell r="I261">
            <v>0.495064</v>
          </cell>
          <cell r="J261">
            <v>68.180000000000007</v>
          </cell>
          <cell r="K261">
            <v>0.95868500000000001</v>
          </cell>
        </row>
        <row r="262">
          <cell r="C262" t="str">
            <v>DYES ISRAEL</v>
          </cell>
          <cell r="D262">
            <v>107.371</v>
          </cell>
          <cell r="E262">
            <v>0.26869199999999999</v>
          </cell>
          <cell r="F262">
            <v>125.193</v>
          </cell>
          <cell r="G262">
            <v>0.38323400000000002</v>
          </cell>
          <cell r="H262">
            <v>1347.7629999999999</v>
          </cell>
          <cell r="I262">
            <v>3.0454349999999999</v>
          </cell>
          <cell r="J262">
            <v>897.92</v>
          </cell>
          <cell r="K262">
            <v>2.7781129999999998</v>
          </cell>
        </row>
        <row r="263">
          <cell r="C263" t="str">
            <v>DYES ITALY</v>
          </cell>
          <cell r="D263">
            <v>1223.4739999999999</v>
          </cell>
          <cell r="E263">
            <v>8.3094129999999993</v>
          </cell>
          <cell r="F263">
            <v>1063.0039999999999</v>
          </cell>
          <cell r="G263">
            <v>6.2834269999999997</v>
          </cell>
          <cell r="H263">
            <v>12571.841</v>
          </cell>
          <cell r="I263">
            <v>75.046088999999995</v>
          </cell>
          <cell r="J263">
            <v>11777.635</v>
          </cell>
          <cell r="K263">
            <v>74.563203999999999</v>
          </cell>
        </row>
        <row r="264">
          <cell r="C264" t="str">
            <v>DYES JAMAICA</v>
          </cell>
          <cell r="D264" t="str">
            <v>0</v>
          </cell>
          <cell r="E264" t="str">
            <v>0</v>
          </cell>
          <cell r="F264" t="str">
            <v>0</v>
          </cell>
          <cell r="G264" t="str">
            <v>0</v>
          </cell>
          <cell r="H264">
            <v>9.1869999999999994</v>
          </cell>
          <cell r="I264">
            <v>7.4276999999999996E-2</v>
          </cell>
          <cell r="J264">
            <v>4.12</v>
          </cell>
          <cell r="K264">
            <v>4.8265000000000002E-2</v>
          </cell>
        </row>
        <row r="265">
          <cell r="C265" t="str">
            <v>DYES JAPAN</v>
          </cell>
          <cell r="D265">
            <v>833.91800000000001</v>
          </cell>
          <cell r="E265">
            <v>5.8043389999999997</v>
          </cell>
          <cell r="F265">
            <v>738.84299999999996</v>
          </cell>
          <cell r="G265">
            <v>5.9997299999999996</v>
          </cell>
          <cell r="H265">
            <v>7652.5420000000004</v>
          </cell>
          <cell r="I265">
            <v>49.628228999999997</v>
          </cell>
          <cell r="J265">
            <v>7446.0150000000003</v>
          </cell>
          <cell r="K265">
            <v>52.641787999999998</v>
          </cell>
        </row>
        <row r="266">
          <cell r="C266" t="str">
            <v>DYES JORDAN</v>
          </cell>
          <cell r="D266">
            <v>22.81</v>
          </cell>
          <cell r="E266">
            <v>6.7560999999999996E-2</v>
          </cell>
          <cell r="F266">
            <v>30.056000000000001</v>
          </cell>
          <cell r="G266">
            <v>0.23541799999999999</v>
          </cell>
          <cell r="H266">
            <v>195.33699999999999</v>
          </cell>
          <cell r="I266">
            <v>0.97136199999999995</v>
          </cell>
          <cell r="J266">
            <v>249.72800000000001</v>
          </cell>
          <cell r="K266">
            <v>1.6076950000000001</v>
          </cell>
        </row>
        <row r="267">
          <cell r="C267" t="str">
            <v>DYES KAZAKHSTAN</v>
          </cell>
          <cell r="D267" t="str">
            <v>0</v>
          </cell>
          <cell r="E267" t="str">
            <v>0</v>
          </cell>
          <cell r="F267">
            <v>24.3</v>
          </cell>
          <cell r="G267">
            <v>4.6543000000000001E-2</v>
          </cell>
          <cell r="H267">
            <v>3.81</v>
          </cell>
          <cell r="I267">
            <v>1.0777999999999999E-2</v>
          </cell>
          <cell r="J267">
            <v>45.81</v>
          </cell>
          <cell r="K267">
            <v>7.1092000000000002E-2</v>
          </cell>
        </row>
        <row r="268">
          <cell r="C268" t="str">
            <v>DYES KENYA</v>
          </cell>
          <cell r="D268">
            <v>284.94099999999997</v>
          </cell>
          <cell r="E268">
            <v>0.85104999999999997</v>
          </cell>
          <cell r="F268">
            <v>176.93700000000001</v>
          </cell>
          <cell r="G268">
            <v>0.63435900000000001</v>
          </cell>
          <cell r="H268">
            <v>1865.615</v>
          </cell>
          <cell r="I268">
            <v>6.7818719999999999</v>
          </cell>
          <cell r="J268">
            <v>1428.8240000000001</v>
          </cell>
          <cell r="K268">
            <v>6.8717699999999997</v>
          </cell>
        </row>
        <row r="269">
          <cell r="C269" t="str">
            <v>DYES KIRIBATI REP</v>
          </cell>
          <cell r="D269" t="str">
            <v>0</v>
          </cell>
          <cell r="E269" t="str">
            <v>0</v>
          </cell>
          <cell r="F269" t="str">
            <v>0</v>
          </cell>
          <cell r="G269" t="str">
            <v>0</v>
          </cell>
          <cell r="H269" t="str">
            <v>0</v>
          </cell>
          <cell r="I269" t="str">
            <v>0</v>
          </cell>
          <cell r="J269">
            <v>0.02</v>
          </cell>
          <cell r="K269">
            <v>1.2E-4</v>
          </cell>
        </row>
        <row r="270">
          <cell r="C270" t="str">
            <v>DYES KOREA DP RP</v>
          </cell>
          <cell r="D270" t="str">
            <v>0</v>
          </cell>
          <cell r="E270" t="str">
            <v>0</v>
          </cell>
          <cell r="F270" t="str">
            <v>0</v>
          </cell>
          <cell r="G270" t="str">
            <v>0</v>
          </cell>
          <cell r="H270">
            <v>21.48</v>
          </cell>
          <cell r="I270">
            <v>0.13255</v>
          </cell>
          <cell r="J270">
            <v>45.3</v>
          </cell>
          <cell r="K270">
            <v>0.19319500000000001</v>
          </cell>
        </row>
        <row r="271">
          <cell r="C271" t="str">
            <v>DYES KOREA RP</v>
          </cell>
          <cell r="D271">
            <v>1466.174</v>
          </cell>
          <cell r="E271">
            <v>7.30185</v>
          </cell>
          <cell r="F271">
            <v>1005.36</v>
          </cell>
          <cell r="G271">
            <v>4.9898480000000003</v>
          </cell>
          <cell r="H271">
            <v>13604.379000000001</v>
          </cell>
          <cell r="I271">
            <v>63.546343</v>
          </cell>
          <cell r="J271">
            <v>10913.2</v>
          </cell>
          <cell r="K271">
            <v>55.650033999999998</v>
          </cell>
        </row>
        <row r="272">
          <cell r="C272" t="str">
            <v>DYES KUWAIT</v>
          </cell>
          <cell r="D272">
            <v>5.92</v>
          </cell>
          <cell r="E272">
            <v>1.3461000000000001E-2</v>
          </cell>
          <cell r="F272">
            <v>8.3650000000000002</v>
          </cell>
          <cell r="G272">
            <v>6.4882999999999996E-2</v>
          </cell>
          <cell r="H272">
            <v>77.281000000000006</v>
          </cell>
          <cell r="I272">
            <v>0.223333</v>
          </cell>
          <cell r="J272">
            <v>116.309</v>
          </cell>
          <cell r="K272">
            <v>0.47597600000000001</v>
          </cell>
        </row>
        <row r="273">
          <cell r="C273" t="str">
            <v>DYES KYRGHYZSTAN</v>
          </cell>
          <cell r="D273" t="str">
            <v>0</v>
          </cell>
          <cell r="E273" t="str">
            <v>0</v>
          </cell>
          <cell r="F273" t="str">
            <v>0</v>
          </cell>
          <cell r="G273" t="str">
            <v>0</v>
          </cell>
          <cell r="H273">
            <v>2</v>
          </cell>
          <cell r="I273">
            <v>4.9890000000000004E-3</v>
          </cell>
          <cell r="J273">
            <v>5.65</v>
          </cell>
          <cell r="K273">
            <v>2.9464000000000001E-2</v>
          </cell>
        </row>
        <row r="274">
          <cell r="C274" t="str">
            <v>DYES LAO PD RP</v>
          </cell>
          <cell r="D274" t="str">
            <v>0</v>
          </cell>
          <cell r="E274" t="str">
            <v>0</v>
          </cell>
          <cell r="F274" t="str">
            <v>0</v>
          </cell>
          <cell r="G274" t="str">
            <v>0</v>
          </cell>
          <cell r="H274" t="str">
            <v>0</v>
          </cell>
          <cell r="I274" t="str">
            <v>0</v>
          </cell>
          <cell r="J274">
            <v>4.8000000000000001E-2</v>
          </cell>
          <cell r="K274">
            <v>2.1310000000000001E-3</v>
          </cell>
        </row>
        <row r="275">
          <cell r="C275" t="str">
            <v>DYES LATVIA</v>
          </cell>
          <cell r="D275">
            <v>9.1</v>
          </cell>
          <cell r="E275">
            <v>1.0907999999999999E-2</v>
          </cell>
          <cell r="F275">
            <v>25.7</v>
          </cell>
          <cell r="G275">
            <v>7.2769E-2</v>
          </cell>
          <cell r="H275">
            <v>9.1419999999999995</v>
          </cell>
          <cell r="I275">
            <v>1.3025999999999999E-2</v>
          </cell>
          <cell r="J275">
            <v>120.95</v>
          </cell>
          <cell r="K275">
            <v>0.31357299999999999</v>
          </cell>
        </row>
        <row r="276">
          <cell r="C276" t="str">
            <v>DYES LEBANON</v>
          </cell>
          <cell r="D276">
            <v>13.6</v>
          </cell>
          <cell r="E276">
            <v>9.5921999999999993E-2</v>
          </cell>
          <cell r="F276">
            <v>20.074999999999999</v>
          </cell>
          <cell r="G276">
            <v>0.17139699999999999</v>
          </cell>
          <cell r="H276">
            <v>562.36900000000003</v>
          </cell>
          <cell r="I276">
            <v>1.2373780000000001</v>
          </cell>
          <cell r="J276">
            <v>252.048</v>
          </cell>
          <cell r="K276">
            <v>1.3014190000000001</v>
          </cell>
        </row>
        <row r="277">
          <cell r="C277" t="str">
            <v>DYES LIBERIA</v>
          </cell>
          <cell r="D277">
            <v>2.1</v>
          </cell>
          <cell r="E277">
            <v>1.5637999999999999E-2</v>
          </cell>
          <cell r="F277" t="str">
            <v>0</v>
          </cell>
          <cell r="G277" t="str">
            <v>0</v>
          </cell>
          <cell r="H277">
            <v>11.111000000000001</v>
          </cell>
          <cell r="I277">
            <v>7.4343999999999993E-2</v>
          </cell>
          <cell r="J277">
            <v>46.6</v>
          </cell>
          <cell r="K277">
            <v>0.238927</v>
          </cell>
        </row>
        <row r="278">
          <cell r="C278" t="str">
            <v>DYES LIBYA</v>
          </cell>
          <cell r="D278" t="str">
            <v>0</v>
          </cell>
          <cell r="E278" t="str">
            <v>0</v>
          </cell>
          <cell r="F278" t="str">
            <v>0</v>
          </cell>
          <cell r="G278" t="str">
            <v>0</v>
          </cell>
          <cell r="H278">
            <v>2E-3</v>
          </cell>
          <cell r="I278">
            <v>7.9999999999999996E-6</v>
          </cell>
          <cell r="J278">
            <v>0.3</v>
          </cell>
          <cell r="K278">
            <v>1.83E-3</v>
          </cell>
        </row>
        <row r="279">
          <cell r="C279" t="str">
            <v>DYES LITHUANIA</v>
          </cell>
          <cell r="D279" t="str">
            <v>0</v>
          </cell>
          <cell r="E279" t="str">
            <v>0</v>
          </cell>
          <cell r="F279">
            <v>2.5</v>
          </cell>
          <cell r="G279">
            <v>1.6164999999999999E-2</v>
          </cell>
          <cell r="H279">
            <v>53.854999999999997</v>
          </cell>
          <cell r="I279">
            <v>0.19592599999999999</v>
          </cell>
          <cell r="J279">
            <v>35.014000000000003</v>
          </cell>
          <cell r="K279">
            <v>0.20828199999999999</v>
          </cell>
        </row>
        <row r="280">
          <cell r="C280" t="str">
            <v>DYES LUXEMBOURG</v>
          </cell>
          <cell r="D280">
            <v>0.8</v>
          </cell>
          <cell r="E280">
            <v>3.0457000000000001E-2</v>
          </cell>
          <cell r="F280" t="str">
            <v>0</v>
          </cell>
          <cell r="G280" t="str">
            <v>0</v>
          </cell>
          <cell r="H280">
            <v>7.6</v>
          </cell>
          <cell r="I280">
            <v>0.15581400000000001</v>
          </cell>
          <cell r="J280">
            <v>16.059999999999999</v>
          </cell>
          <cell r="K280">
            <v>0.22406599999999999</v>
          </cell>
        </row>
        <row r="281">
          <cell r="C281" t="str">
            <v>DYES MACEDONIA</v>
          </cell>
          <cell r="D281">
            <v>0.35</v>
          </cell>
          <cell r="E281">
            <v>6.5849999999999997E-3</v>
          </cell>
          <cell r="F281">
            <v>4.0000000000000001E-3</v>
          </cell>
          <cell r="G281">
            <v>4.1999999999999998E-5</v>
          </cell>
          <cell r="H281">
            <v>1.1419999999999999</v>
          </cell>
          <cell r="I281">
            <v>1.8234E-2</v>
          </cell>
          <cell r="J281">
            <v>8.5190000000000001</v>
          </cell>
          <cell r="K281">
            <v>1.9231999999999999E-2</v>
          </cell>
        </row>
        <row r="282">
          <cell r="C282" t="str">
            <v>DYES MADAGASCAR</v>
          </cell>
          <cell r="D282">
            <v>4.4039999999999999</v>
          </cell>
          <cell r="E282">
            <v>6.476E-3</v>
          </cell>
          <cell r="F282">
            <v>4.3360000000000003</v>
          </cell>
          <cell r="G282">
            <v>2.8719999999999999E-2</v>
          </cell>
          <cell r="H282">
            <v>64.742000000000004</v>
          </cell>
          <cell r="I282">
            <v>0.190022</v>
          </cell>
          <cell r="J282">
            <v>113.8</v>
          </cell>
          <cell r="K282">
            <v>0.39341700000000002</v>
          </cell>
        </row>
        <row r="283">
          <cell r="C283" t="str">
            <v>DYES MALAWI</v>
          </cell>
          <cell r="D283">
            <v>7.5460000000000003</v>
          </cell>
          <cell r="E283">
            <v>6.4574000000000006E-2</v>
          </cell>
          <cell r="F283">
            <v>5.0750000000000002</v>
          </cell>
          <cell r="G283">
            <v>4.2603000000000002E-2</v>
          </cell>
          <cell r="H283">
            <v>50.192</v>
          </cell>
          <cell r="I283">
            <v>0.403227</v>
          </cell>
          <cell r="J283">
            <v>18.196999999999999</v>
          </cell>
          <cell r="K283">
            <v>0.17502699999999999</v>
          </cell>
        </row>
        <row r="284">
          <cell r="C284" t="str">
            <v>DYES MALAYSIA</v>
          </cell>
          <cell r="D284">
            <v>506.95800000000003</v>
          </cell>
          <cell r="E284">
            <v>1.5577810000000001</v>
          </cell>
          <cell r="F284">
            <v>448.46499999999997</v>
          </cell>
          <cell r="G284">
            <v>1.723698</v>
          </cell>
          <cell r="H284">
            <v>3663.5279999999998</v>
          </cell>
          <cell r="I284">
            <v>15.301740000000001</v>
          </cell>
          <cell r="J284">
            <v>2843.614</v>
          </cell>
          <cell r="K284">
            <v>13.981083</v>
          </cell>
        </row>
        <row r="285">
          <cell r="C285" t="str">
            <v>DYES MALDIVES</v>
          </cell>
          <cell r="D285">
            <v>0.76600000000000001</v>
          </cell>
          <cell r="E285">
            <v>2.4239999999999999E-3</v>
          </cell>
          <cell r="F285">
            <v>0.25700000000000001</v>
          </cell>
          <cell r="G285">
            <v>2.464E-3</v>
          </cell>
          <cell r="H285">
            <v>4.2320000000000002</v>
          </cell>
          <cell r="I285">
            <v>3.5653999999999998E-2</v>
          </cell>
          <cell r="J285">
            <v>2.8039999999999998</v>
          </cell>
          <cell r="K285">
            <v>5.5177999999999998E-2</v>
          </cell>
        </row>
        <row r="286">
          <cell r="C286" t="str">
            <v>DYES MALI</v>
          </cell>
          <cell r="D286">
            <v>0.25</v>
          </cell>
          <cell r="E286">
            <v>2.1069999999999999E-3</v>
          </cell>
          <cell r="F286" t="str">
            <v>0</v>
          </cell>
          <cell r="G286" t="str">
            <v>0</v>
          </cell>
          <cell r="H286">
            <v>5.82</v>
          </cell>
          <cell r="I286">
            <v>0.13239600000000001</v>
          </cell>
          <cell r="J286">
            <v>72.522999999999996</v>
          </cell>
          <cell r="K286">
            <v>0.24696100000000001</v>
          </cell>
        </row>
        <row r="287">
          <cell r="C287" t="str">
            <v>DYES MALTA</v>
          </cell>
          <cell r="D287">
            <v>2.9249999999999998</v>
          </cell>
          <cell r="E287">
            <v>1.2056000000000001E-2</v>
          </cell>
          <cell r="F287">
            <v>6.375</v>
          </cell>
          <cell r="G287">
            <v>8.8065000000000004E-2</v>
          </cell>
          <cell r="H287">
            <v>32.72</v>
          </cell>
          <cell r="I287">
            <v>0.73157700000000003</v>
          </cell>
          <cell r="J287">
            <v>49.98</v>
          </cell>
          <cell r="K287">
            <v>0.87082999999999999</v>
          </cell>
        </row>
        <row r="288">
          <cell r="C288" t="str">
            <v>DYES MAURITANIA</v>
          </cell>
          <cell r="D288">
            <v>13.414999999999999</v>
          </cell>
          <cell r="E288">
            <v>0.25608799999999998</v>
          </cell>
          <cell r="F288">
            <v>6.2</v>
          </cell>
          <cell r="G288">
            <v>0.111399</v>
          </cell>
          <cell r="H288">
            <v>66.290000000000006</v>
          </cell>
          <cell r="I288">
            <v>1.0937650000000001</v>
          </cell>
          <cell r="J288">
            <v>94.454999999999998</v>
          </cell>
          <cell r="K288">
            <v>1.715768</v>
          </cell>
        </row>
        <row r="289">
          <cell r="C289" t="str">
            <v>DYES MAURITIUS</v>
          </cell>
          <cell r="D289">
            <v>14.94</v>
          </cell>
          <cell r="E289">
            <v>0.12731000000000001</v>
          </cell>
          <cell r="F289">
            <v>24.44</v>
          </cell>
          <cell r="G289">
            <v>0.14182</v>
          </cell>
          <cell r="H289">
            <v>165.136</v>
          </cell>
          <cell r="I289">
            <v>0.91854999999999998</v>
          </cell>
          <cell r="J289">
            <v>213.06800000000001</v>
          </cell>
          <cell r="K289">
            <v>1.091572</v>
          </cell>
        </row>
        <row r="290">
          <cell r="C290" t="str">
            <v>DYES MEXICO</v>
          </cell>
          <cell r="D290">
            <v>830.11</v>
          </cell>
          <cell r="E290">
            <v>5.3351240000000004</v>
          </cell>
          <cell r="F290">
            <v>729.5</v>
          </cell>
          <cell r="G290">
            <v>4.7267770000000002</v>
          </cell>
          <cell r="H290">
            <v>7330.9489999999996</v>
          </cell>
          <cell r="I290">
            <v>45.852004000000001</v>
          </cell>
          <cell r="J290">
            <v>7425.2920000000004</v>
          </cell>
          <cell r="K290">
            <v>48.166362999999997</v>
          </cell>
        </row>
        <row r="291">
          <cell r="C291" t="str">
            <v>DYES MOLDOVA</v>
          </cell>
          <cell r="D291">
            <v>0.8</v>
          </cell>
          <cell r="E291">
            <v>6.1679999999999999E-3</v>
          </cell>
          <cell r="F291">
            <v>2.5000000000000001E-2</v>
          </cell>
          <cell r="G291">
            <v>3.4000000000000002E-4</v>
          </cell>
          <cell r="H291">
            <v>40.4</v>
          </cell>
          <cell r="I291">
            <v>7.2137000000000007E-2</v>
          </cell>
          <cell r="J291">
            <v>23.05</v>
          </cell>
          <cell r="K291">
            <v>4.8545999999999999E-2</v>
          </cell>
        </row>
        <row r="292">
          <cell r="C292" t="str">
            <v>DYES MONTSERRAT</v>
          </cell>
          <cell r="D292" t="str">
            <v>0</v>
          </cell>
          <cell r="E292" t="str">
            <v>0</v>
          </cell>
          <cell r="F292" t="str">
            <v>0</v>
          </cell>
          <cell r="G292" t="str">
            <v>0</v>
          </cell>
          <cell r="H292" t="str">
            <v>0</v>
          </cell>
          <cell r="I292" t="str">
            <v>0</v>
          </cell>
          <cell r="J292">
            <v>1.4999999999999999E-2</v>
          </cell>
          <cell r="K292">
            <v>2.5099999999999998E-4</v>
          </cell>
        </row>
        <row r="293">
          <cell r="C293" t="str">
            <v>DYES MOROCCO</v>
          </cell>
          <cell r="D293">
            <v>73.468999999999994</v>
          </cell>
          <cell r="E293">
            <v>0.43150699999999997</v>
          </cell>
          <cell r="F293">
            <v>60.158999999999999</v>
          </cell>
          <cell r="G293">
            <v>0.27462500000000001</v>
          </cell>
          <cell r="H293">
            <v>718.06</v>
          </cell>
          <cell r="I293">
            <v>3.5318550000000002</v>
          </cell>
          <cell r="J293">
            <v>767.76300000000003</v>
          </cell>
          <cell r="K293">
            <v>4.1927989999999999</v>
          </cell>
        </row>
        <row r="294">
          <cell r="C294" t="str">
            <v>DYES MOZAMBIQUE</v>
          </cell>
          <cell r="D294">
            <v>10.006</v>
          </cell>
          <cell r="E294">
            <v>4.3957000000000003E-2</v>
          </cell>
          <cell r="F294">
            <v>13</v>
          </cell>
          <cell r="G294">
            <v>6.4116000000000006E-2</v>
          </cell>
          <cell r="H294">
            <v>242.798</v>
          </cell>
          <cell r="I294">
            <v>0.67797399999999997</v>
          </cell>
          <cell r="J294">
            <v>217.30699999999999</v>
          </cell>
          <cell r="K294">
            <v>0.62174799999999997</v>
          </cell>
        </row>
        <row r="295">
          <cell r="C295" t="str">
            <v>DYES MYANMAR</v>
          </cell>
          <cell r="D295">
            <v>30.343</v>
          </cell>
          <cell r="E295">
            <v>8.9569999999999997E-2</v>
          </cell>
          <cell r="F295">
            <v>49.865000000000002</v>
          </cell>
          <cell r="G295">
            <v>0.481686</v>
          </cell>
          <cell r="H295">
            <v>465.57600000000002</v>
          </cell>
          <cell r="I295">
            <v>1.9967870000000001</v>
          </cell>
          <cell r="J295">
            <v>440.38200000000001</v>
          </cell>
          <cell r="K295">
            <v>3.1321430000000001</v>
          </cell>
        </row>
        <row r="296">
          <cell r="C296" t="str">
            <v>DYES NEPAL</v>
          </cell>
          <cell r="D296">
            <v>197.434</v>
          </cell>
          <cell r="E296">
            <v>0.68432000000000004</v>
          </cell>
          <cell r="F296">
            <v>187.32499999999999</v>
          </cell>
          <cell r="G296">
            <v>0.64786699999999997</v>
          </cell>
          <cell r="H296">
            <v>1432.048</v>
          </cell>
          <cell r="I296">
            <v>4.6092069999999996</v>
          </cell>
          <cell r="J296">
            <v>1457.0440000000001</v>
          </cell>
          <cell r="K296">
            <v>5.9744479999999998</v>
          </cell>
        </row>
        <row r="297">
          <cell r="C297" t="str">
            <v>DYES NETHERLAND</v>
          </cell>
          <cell r="D297">
            <v>1150.078</v>
          </cell>
          <cell r="E297">
            <v>7.6709959999999997</v>
          </cell>
          <cell r="F297">
            <v>1759.5519999999999</v>
          </cell>
          <cell r="G297">
            <v>9.8659719999999993</v>
          </cell>
          <cell r="H297">
            <v>10302.438</v>
          </cell>
          <cell r="I297">
            <v>64.961200000000005</v>
          </cell>
          <cell r="J297">
            <v>11944.93</v>
          </cell>
          <cell r="K297">
            <v>73.973309</v>
          </cell>
        </row>
        <row r="298">
          <cell r="C298" t="str">
            <v>DYES NETHERLANDANTIL</v>
          </cell>
          <cell r="D298" t="str">
            <v>0</v>
          </cell>
          <cell r="E298" t="str">
            <v>0</v>
          </cell>
          <cell r="F298">
            <v>3.5999999999999997E-2</v>
          </cell>
          <cell r="G298">
            <v>9.8999999999999994E-5</v>
          </cell>
          <cell r="H298">
            <v>0.17100000000000001</v>
          </cell>
          <cell r="I298">
            <v>3.1399999999999999E-4</v>
          </cell>
          <cell r="J298">
            <v>0.16300000000000001</v>
          </cell>
          <cell r="K298">
            <v>8.6399999999999997E-4</v>
          </cell>
        </row>
        <row r="299">
          <cell r="C299" t="str">
            <v>DYES NEW ZEALAND</v>
          </cell>
          <cell r="D299">
            <v>27.1</v>
          </cell>
          <cell r="E299">
            <v>4.3499000000000003E-2</v>
          </cell>
          <cell r="F299">
            <v>13.659000000000001</v>
          </cell>
          <cell r="G299">
            <v>0.115352</v>
          </cell>
          <cell r="H299">
            <v>149.215</v>
          </cell>
          <cell r="I299">
            <v>0.61722299999999997</v>
          </cell>
          <cell r="J299">
            <v>169.57300000000001</v>
          </cell>
          <cell r="K299">
            <v>0.74404300000000001</v>
          </cell>
        </row>
        <row r="300">
          <cell r="C300" t="str">
            <v>DYES NICARAGUA</v>
          </cell>
          <cell r="D300" t="str">
            <v>0</v>
          </cell>
          <cell r="E300" t="str">
            <v>0</v>
          </cell>
          <cell r="F300">
            <v>1.2</v>
          </cell>
          <cell r="G300">
            <v>5.2449999999999997E-3</v>
          </cell>
          <cell r="H300">
            <v>8.4049999999999994</v>
          </cell>
          <cell r="I300">
            <v>2.9803E-2</v>
          </cell>
          <cell r="J300">
            <v>10.404999999999999</v>
          </cell>
          <cell r="K300">
            <v>0.17993400000000001</v>
          </cell>
        </row>
        <row r="301">
          <cell r="C301" t="str">
            <v>DYES NIGER</v>
          </cell>
          <cell r="D301">
            <v>0.54</v>
          </cell>
          <cell r="E301">
            <v>1.039E-3</v>
          </cell>
          <cell r="F301">
            <v>6.0000000000000001E-3</v>
          </cell>
          <cell r="G301">
            <v>1.0200000000000001E-3</v>
          </cell>
          <cell r="H301">
            <v>0.64</v>
          </cell>
          <cell r="I301">
            <v>1.869E-3</v>
          </cell>
          <cell r="J301">
            <v>0.66700000000000004</v>
          </cell>
          <cell r="K301">
            <v>2.0192999999999999E-2</v>
          </cell>
        </row>
        <row r="302">
          <cell r="C302" t="str">
            <v>DYES NIGERIA</v>
          </cell>
          <cell r="D302">
            <v>191.87200000000001</v>
          </cell>
          <cell r="E302">
            <v>1.18984</v>
          </cell>
          <cell r="F302">
            <v>134.01400000000001</v>
          </cell>
          <cell r="G302">
            <v>0.93828699999999998</v>
          </cell>
          <cell r="H302">
            <v>1885.875</v>
          </cell>
          <cell r="I302">
            <v>9.8247149999999994</v>
          </cell>
          <cell r="J302">
            <v>1696.4839999999999</v>
          </cell>
          <cell r="K302">
            <v>10.141996000000001</v>
          </cell>
        </row>
        <row r="303">
          <cell r="C303" t="str">
            <v>DYES OMAN</v>
          </cell>
          <cell r="D303">
            <v>2.6120000000000001</v>
          </cell>
          <cell r="E303">
            <v>1.8901000000000001E-2</v>
          </cell>
          <cell r="F303">
            <v>25.847000000000001</v>
          </cell>
          <cell r="G303">
            <v>0.109943</v>
          </cell>
          <cell r="H303">
            <v>130.58000000000001</v>
          </cell>
          <cell r="I303">
            <v>0.40684100000000001</v>
          </cell>
          <cell r="J303">
            <v>127.88200000000001</v>
          </cell>
          <cell r="K303">
            <v>0.546207</v>
          </cell>
        </row>
        <row r="304">
          <cell r="C304" t="str">
            <v>DYES PAKISTAN IR</v>
          </cell>
          <cell r="D304">
            <v>1430.5139999999999</v>
          </cell>
          <cell r="E304">
            <v>6.5076080000000003</v>
          </cell>
          <cell r="F304" t="str">
            <v>0</v>
          </cell>
          <cell r="G304" t="str">
            <v>0</v>
          </cell>
          <cell r="H304">
            <v>14847.957</v>
          </cell>
          <cell r="I304">
            <v>64.757355000000004</v>
          </cell>
          <cell r="J304">
            <v>7997.63</v>
          </cell>
          <cell r="K304">
            <v>34.356124000000001</v>
          </cell>
        </row>
        <row r="305">
          <cell r="C305" t="str">
            <v>DYES PANAMA REPUBLIC</v>
          </cell>
          <cell r="D305">
            <v>51.465000000000003</v>
          </cell>
          <cell r="E305">
            <v>0.33605099999999999</v>
          </cell>
          <cell r="F305">
            <v>16.835000000000001</v>
          </cell>
          <cell r="G305">
            <v>8.8435E-2</v>
          </cell>
          <cell r="H305">
            <v>239.80600000000001</v>
          </cell>
          <cell r="I305">
            <v>1.5233509999999999</v>
          </cell>
          <cell r="J305">
            <v>124.78</v>
          </cell>
          <cell r="K305">
            <v>0.75436300000000001</v>
          </cell>
        </row>
        <row r="306">
          <cell r="C306" t="str">
            <v>DYES PAPUA N GNA</v>
          </cell>
          <cell r="D306" t="str">
            <v>0</v>
          </cell>
          <cell r="E306" t="str">
            <v>0</v>
          </cell>
          <cell r="F306" t="str">
            <v>0</v>
          </cell>
          <cell r="G306" t="str">
            <v>0</v>
          </cell>
          <cell r="H306" t="str">
            <v>0</v>
          </cell>
          <cell r="I306" t="str">
            <v>0</v>
          </cell>
          <cell r="J306">
            <v>0.15</v>
          </cell>
          <cell r="K306">
            <v>1.253E-3</v>
          </cell>
        </row>
        <row r="307">
          <cell r="C307" t="str">
            <v>DYES PARAGUAY</v>
          </cell>
          <cell r="D307">
            <v>10.318</v>
          </cell>
          <cell r="E307">
            <v>7.9033000000000006E-2</v>
          </cell>
          <cell r="F307">
            <v>42.537999999999997</v>
          </cell>
          <cell r="G307">
            <v>0.16372200000000001</v>
          </cell>
          <cell r="H307">
            <v>84.863</v>
          </cell>
          <cell r="I307">
            <v>0.405557</v>
          </cell>
          <cell r="J307">
            <v>242.46299999999999</v>
          </cell>
          <cell r="K307">
            <v>0.98407299999999998</v>
          </cell>
        </row>
        <row r="308">
          <cell r="C308" t="str">
            <v>DYES PERU</v>
          </cell>
          <cell r="D308">
            <v>115.315</v>
          </cell>
          <cell r="E308">
            <v>0.63979399999999997</v>
          </cell>
          <cell r="F308">
            <v>148.428</v>
          </cell>
          <cell r="G308">
            <v>0.921099</v>
          </cell>
          <cell r="H308">
            <v>1776.6780000000001</v>
          </cell>
          <cell r="I308">
            <v>10.039832000000001</v>
          </cell>
          <cell r="J308">
            <v>1816.1959999999999</v>
          </cell>
          <cell r="K308">
            <v>10.045153000000001</v>
          </cell>
        </row>
        <row r="309">
          <cell r="C309" t="str">
            <v>DYES PHILIPPINES</v>
          </cell>
          <cell r="D309">
            <v>195.01300000000001</v>
          </cell>
          <cell r="E309">
            <v>1.1545829999999999</v>
          </cell>
          <cell r="F309">
            <v>323.49900000000002</v>
          </cell>
          <cell r="G309">
            <v>2.3915570000000002</v>
          </cell>
          <cell r="H309">
            <v>2495.7739999999999</v>
          </cell>
          <cell r="I309">
            <v>15.248511000000001</v>
          </cell>
          <cell r="J309">
            <v>2221.6950000000002</v>
          </cell>
          <cell r="K309">
            <v>14.862947</v>
          </cell>
        </row>
        <row r="310">
          <cell r="C310" t="str">
            <v>DYES POLAND</v>
          </cell>
          <cell r="D310">
            <v>289.12200000000001</v>
          </cell>
          <cell r="E310">
            <v>0.805342</v>
          </cell>
          <cell r="F310">
            <v>263.39499999999998</v>
          </cell>
          <cell r="G310">
            <v>0.81687100000000001</v>
          </cell>
          <cell r="H310">
            <v>3831.4290000000001</v>
          </cell>
          <cell r="I310">
            <v>8.2880719999999997</v>
          </cell>
          <cell r="J310">
            <v>2048.0140000000001</v>
          </cell>
          <cell r="K310">
            <v>5.5584410000000002</v>
          </cell>
        </row>
        <row r="311">
          <cell r="C311" t="str">
            <v>DYES PORTUGAL</v>
          </cell>
          <cell r="D311">
            <v>118.93</v>
          </cell>
          <cell r="E311">
            <v>0.87013799999999997</v>
          </cell>
          <cell r="F311">
            <v>184.44499999999999</v>
          </cell>
          <cell r="G311">
            <v>0.95591300000000001</v>
          </cell>
          <cell r="H311">
            <v>1068.3140000000001</v>
          </cell>
          <cell r="I311">
            <v>5.6147109999999998</v>
          </cell>
          <cell r="J311">
            <v>1463.8969999999999</v>
          </cell>
          <cell r="K311">
            <v>9.4065799999999999</v>
          </cell>
        </row>
        <row r="312">
          <cell r="C312" t="str">
            <v>DYES QATAR</v>
          </cell>
          <cell r="D312">
            <v>29.614999999999998</v>
          </cell>
          <cell r="E312">
            <v>5.9043999999999999E-2</v>
          </cell>
          <cell r="F312">
            <v>4.423</v>
          </cell>
          <cell r="G312">
            <v>3.4828999999999999E-2</v>
          </cell>
          <cell r="H312">
            <v>156.48400000000001</v>
          </cell>
          <cell r="I312">
            <v>0.429145</v>
          </cell>
          <cell r="J312">
            <v>102.167</v>
          </cell>
          <cell r="K312">
            <v>0.35718</v>
          </cell>
        </row>
        <row r="313">
          <cell r="C313" t="str">
            <v>DYES REUNION</v>
          </cell>
          <cell r="D313" t="str">
            <v>0</v>
          </cell>
          <cell r="E313" t="str">
            <v>0</v>
          </cell>
          <cell r="F313">
            <v>0.04</v>
          </cell>
          <cell r="G313">
            <v>3.0299999999999999E-4</v>
          </cell>
          <cell r="H313">
            <v>0.11</v>
          </cell>
          <cell r="I313">
            <v>8.2200000000000003E-4</v>
          </cell>
          <cell r="J313">
            <v>0.183</v>
          </cell>
          <cell r="K313">
            <v>1.328E-3</v>
          </cell>
        </row>
        <row r="314">
          <cell r="C314" t="str">
            <v>DYES ROMANIA</v>
          </cell>
          <cell r="D314">
            <v>7.7750000000000004</v>
          </cell>
          <cell r="E314">
            <v>1.4319E-2</v>
          </cell>
          <cell r="F314">
            <v>0.4</v>
          </cell>
          <cell r="G314">
            <v>1.7596000000000001E-2</v>
          </cell>
          <cell r="H314">
            <v>61.36</v>
          </cell>
          <cell r="I314">
            <v>0.29256700000000002</v>
          </cell>
          <cell r="J314">
            <v>44.75</v>
          </cell>
          <cell r="K314">
            <v>0.31079699999999999</v>
          </cell>
        </row>
        <row r="315">
          <cell r="C315" t="str">
            <v>DYES RUSSIA</v>
          </cell>
          <cell r="D315">
            <v>136.06</v>
          </cell>
          <cell r="E315">
            <v>0.84099599999999997</v>
          </cell>
          <cell r="F315">
            <v>193.08500000000001</v>
          </cell>
          <cell r="G315">
            <v>0.71035899999999996</v>
          </cell>
          <cell r="H315">
            <v>2608.3249999999998</v>
          </cell>
          <cell r="I315">
            <v>10.565795</v>
          </cell>
          <cell r="J315">
            <v>2593.6210000000001</v>
          </cell>
          <cell r="K315">
            <v>13.363033</v>
          </cell>
        </row>
        <row r="316">
          <cell r="C316" t="str">
            <v>DYES RWANDA</v>
          </cell>
          <cell r="D316" t="str">
            <v>0</v>
          </cell>
          <cell r="E316" t="str">
            <v>0</v>
          </cell>
          <cell r="F316">
            <v>0.02</v>
          </cell>
          <cell r="G316">
            <v>6.3999999999999997E-5</v>
          </cell>
          <cell r="H316">
            <v>7.21</v>
          </cell>
          <cell r="I316">
            <v>4.8515999999999997E-2</v>
          </cell>
          <cell r="J316">
            <v>0.90200000000000002</v>
          </cell>
          <cell r="K316">
            <v>5.4489999999999999E-3</v>
          </cell>
        </row>
        <row r="317">
          <cell r="C317" t="str">
            <v>DYES SAMOA</v>
          </cell>
          <cell r="D317">
            <v>0.36</v>
          </cell>
          <cell r="E317">
            <v>4.9829999999999996E-3</v>
          </cell>
          <cell r="F317" t="str">
            <v>0</v>
          </cell>
          <cell r="G317" t="str">
            <v>0</v>
          </cell>
          <cell r="H317">
            <v>0.48</v>
          </cell>
          <cell r="I317">
            <v>6.5570000000000003E-3</v>
          </cell>
          <cell r="J317">
            <v>0.48</v>
          </cell>
          <cell r="K317">
            <v>6.4479999999999997E-3</v>
          </cell>
        </row>
        <row r="318">
          <cell r="C318" t="str">
            <v>DYES SAUDI ARAB</v>
          </cell>
          <cell r="D318">
            <v>152.23099999999999</v>
          </cell>
          <cell r="E318">
            <v>1.328729</v>
          </cell>
          <cell r="F318">
            <v>138.99</v>
          </cell>
          <cell r="G318">
            <v>0.65503900000000004</v>
          </cell>
          <cell r="H318">
            <v>1867.3430000000001</v>
          </cell>
          <cell r="I318">
            <v>9.7791510000000006</v>
          </cell>
          <cell r="J318">
            <v>1817.02</v>
          </cell>
          <cell r="K318">
            <v>11.014668</v>
          </cell>
        </row>
        <row r="319">
          <cell r="C319" t="str">
            <v>DYES SENEGAL</v>
          </cell>
          <cell r="D319">
            <v>25.3</v>
          </cell>
          <cell r="E319">
            <v>0.21032100000000001</v>
          </cell>
          <cell r="F319">
            <v>2.0859999999999999</v>
          </cell>
          <cell r="G319">
            <v>2.7043000000000001E-2</v>
          </cell>
          <cell r="H319">
            <v>135.345</v>
          </cell>
          <cell r="I319">
            <v>0.66999399999999998</v>
          </cell>
          <cell r="J319">
            <v>214.31399999999999</v>
          </cell>
          <cell r="K319">
            <v>1.1114919999999999</v>
          </cell>
        </row>
        <row r="320">
          <cell r="C320" t="str">
            <v>DYES SERBIA</v>
          </cell>
          <cell r="D320">
            <v>0.8</v>
          </cell>
          <cell r="E320">
            <v>7.2090000000000001E-3</v>
          </cell>
          <cell r="F320" t="str">
            <v>0</v>
          </cell>
          <cell r="G320" t="str">
            <v>0</v>
          </cell>
          <cell r="H320">
            <v>1.8779999999999999</v>
          </cell>
          <cell r="I320">
            <v>2.1499999999999998E-2</v>
          </cell>
          <cell r="J320">
            <v>13.709</v>
          </cell>
          <cell r="K320">
            <v>8.2752000000000006E-2</v>
          </cell>
        </row>
        <row r="321">
          <cell r="C321" t="str">
            <v>DYES SEYCHELLES</v>
          </cell>
          <cell r="D321" t="str">
            <v>0</v>
          </cell>
          <cell r="E321" t="str">
            <v>0</v>
          </cell>
          <cell r="F321" t="str">
            <v>0</v>
          </cell>
          <cell r="G321" t="str">
            <v>0</v>
          </cell>
          <cell r="H321">
            <v>0.52100000000000002</v>
          </cell>
          <cell r="I321">
            <v>4.64E-3</v>
          </cell>
          <cell r="J321">
            <v>0.245</v>
          </cell>
          <cell r="K321">
            <v>6.0000000000000001E-3</v>
          </cell>
        </row>
        <row r="322">
          <cell r="C322" t="str">
            <v>DYES SIERRA LEONE</v>
          </cell>
          <cell r="D322">
            <v>0.05</v>
          </cell>
          <cell r="E322">
            <v>7.4999999999999993E-5</v>
          </cell>
          <cell r="F322" t="str">
            <v>0</v>
          </cell>
          <cell r="G322" t="str">
            <v>0</v>
          </cell>
          <cell r="H322">
            <v>0.94599999999999995</v>
          </cell>
          <cell r="I322">
            <v>1.3932E-2</v>
          </cell>
          <cell r="J322">
            <v>0.06</v>
          </cell>
          <cell r="K322">
            <v>4.7100000000000001E-4</v>
          </cell>
        </row>
        <row r="323">
          <cell r="C323" t="str">
            <v>DYES SINGAPORE</v>
          </cell>
          <cell r="D323">
            <v>631.72299999999996</v>
          </cell>
          <cell r="E323">
            <v>3.026662</v>
          </cell>
          <cell r="F323">
            <v>1442.8579999999999</v>
          </cell>
          <cell r="G323">
            <v>6.8230130000000004</v>
          </cell>
          <cell r="H323">
            <v>9270.482</v>
          </cell>
          <cell r="I323">
            <v>50.613596999999999</v>
          </cell>
          <cell r="J323">
            <v>10619.915000000001</v>
          </cell>
          <cell r="K323">
            <v>56.190131000000001</v>
          </cell>
        </row>
        <row r="324">
          <cell r="C324" t="str">
            <v>DYES SLOVAK REP</v>
          </cell>
          <cell r="D324" t="str">
            <v>0</v>
          </cell>
          <cell r="E324" t="str">
            <v>0</v>
          </cell>
          <cell r="F324" t="str">
            <v>0</v>
          </cell>
          <cell r="G324" t="str">
            <v>0</v>
          </cell>
          <cell r="H324">
            <v>0.84</v>
          </cell>
          <cell r="I324">
            <v>1.9542E-2</v>
          </cell>
          <cell r="J324">
            <v>0.35</v>
          </cell>
          <cell r="K324">
            <v>1.3060000000000001E-3</v>
          </cell>
        </row>
        <row r="325">
          <cell r="C325" t="str">
            <v>DYES SLOVENIA</v>
          </cell>
          <cell r="D325">
            <v>6</v>
          </cell>
          <cell r="E325">
            <v>3.2306000000000001E-2</v>
          </cell>
          <cell r="F325">
            <v>5.0000000000000001E-3</v>
          </cell>
          <cell r="G325">
            <v>5.0000000000000004E-6</v>
          </cell>
          <cell r="H325">
            <v>10.616</v>
          </cell>
          <cell r="I325">
            <v>6.1398000000000001E-2</v>
          </cell>
          <cell r="J325">
            <v>28.074999999999999</v>
          </cell>
          <cell r="K325">
            <v>0.175872</v>
          </cell>
        </row>
        <row r="326">
          <cell r="C326" t="str">
            <v>DYES SOMALIA</v>
          </cell>
          <cell r="D326">
            <v>30.5</v>
          </cell>
          <cell r="E326">
            <v>0.162192</v>
          </cell>
          <cell r="F326">
            <v>9.6999999999999993</v>
          </cell>
          <cell r="G326">
            <v>1.4402E-2</v>
          </cell>
          <cell r="H326">
            <v>122.379</v>
          </cell>
          <cell r="I326">
            <v>0.79531700000000005</v>
          </cell>
          <cell r="J326">
            <v>90.15</v>
          </cell>
          <cell r="K326">
            <v>0.76884200000000003</v>
          </cell>
        </row>
        <row r="327">
          <cell r="C327" t="str">
            <v>DYES SOUTH AFRICA</v>
          </cell>
          <cell r="D327">
            <v>416.40300000000002</v>
          </cell>
          <cell r="E327">
            <v>1.5897239999999999</v>
          </cell>
          <cell r="F327">
            <v>549.22299999999996</v>
          </cell>
          <cell r="G327">
            <v>1.9739260000000001</v>
          </cell>
          <cell r="H327">
            <v>4963.8249999999998</v>
          </cell>
          <cell r="I327">
            <v>19.930112000000001</v>
          </cell>
          <cell r="J327">
            <v>4727.5550000000003</v>
          </cell>
          <cell r="K327">
            <v>22.041734000000002</v>
          </cell>
        </row>
        <row r="328">
          <cell r="C328" t="str">
            <v>DYES SOUTH SUDAN</v>
          </cell>
          <cell r="D328" t="str">
            <v>0</v>
          </cell>
          <cell r="E328" t="str">
            <v>0</v>
          </cell>
          <cell r="F328" t="str">
            <v>0</v>
          </cell>
          <cell r="G328" t="str">
            <v>0</v>
          </cell>
          <cell r="H328" t="str">
            <v>0</v>
          </cell>
          <cell r="I328" t="str">
            <v>0</v>
          </cell>
          <cell r="J328">
            <v>0.8</v>
          </cell>
          <cell r="K328">
            <v>6.417E-3</v>
          </cell>
        </row>
        <row r="329">
          <cell r="C329" t="str">
            <v>DYES SPAIN</v>
          </cell>
          <cell r="D329">
            <v>772.56500000000005</v>
          </cell>
          <cell r="E329">
            <v>3.7709389999999998</v>
          </cell>
          <cell r="F329">
            <v>802.81899999999996</v>
          </cell>
          <cell r="G329">
            <v>4.0264389999999999</v>
          </cell>
          <cell r="H329">
            <v>6541.9660000000003</v>
          </cell>
          <cell r="I329">
            <v>33.711824999999997</v>
          </cell>
          <cell r="J329">
            <v>6913.5249999999996</v>
          </cell>
          <cell r="K329">
            <v>33.699164000000003</v>
          </cell>
        </row>
        <row r="330">
          <cell r="C330" t="str">
            <v>DYES SRI LANKA DSR</v>
          </cell>
          <cell r="D330">
            <v>146.35900000000001</v>
          </cell>
          <cell r="E330">
            <v>0.71189800000000003</v>
          </cell>
          <cell r="F330">
            <v>133.58000000000001</v>
          </cell>
          <cell r="G330">
            <v>0.79853399999999997</v>
          </cell>
          <cell r="H330">
            <v>1508.6410000000001</v>
          </cell>
          <cell r="I330">
            <v>4.9987740000000001</v>
          </cell>
          <cell r="J330">
            <v>1240.4749999999999</v>
          </cell>
          <cell r="K330">
            <v>6.4219309999999998</v>
          </cell>
        </row>
        <row r="331">
          <cell r="C331" t="str">
            <v>DYES ST LUCIA</v>
          </cell>
          <cell r="D331" t="str">
            <v>0</v>
          </cell>
          <cell r="E331" t="str">
            <v>0</v>
          </cell>
          <cell r="F331" t="str">
            <v>0</v>
          </cell>
          <cell r="G331" t="str">
            <v>0</v>
          </cell>
          <cell r="H331" t="str">
            <v>0</v>
          </cell>
          <cell r="I331" t="str">
            <v>0</v>
          </cell>
          <cell r="J331">
            <v>1.2</v>
          </cell>
          <cell r="K331">
            <v>9.7730000000000004E-3</v>
          </cell>
        </row>
        <row r="332">
          <cell r="C332" t="str">
            <v>DYES ST VINCENT</v>
          </cell>
          <cell r="D332" t="str">
            <v>0</v>
          </cell>
          <cell r="E332" t="str">
            <v>0</v>
          </cell>
          <cell r="F332" t="str">
            <v>0</v>
          </cell>
          <cell r="G332" t="str">
            <v>0</v>
          </cell>
          <cell r="H332">
            <v>0.1</v>
          </cell>
          <cell r="I332">
            <v>1.572E-3</v>
          </cell>
          <cell r="J332">
            <v>1</v>
          </cell>
          <cell r="K332">
            <v>6.4840000000000002E-3</v>
          </cell>
        </row>
        <row r="333">
          <cell r="C333" t="str">
            <v>DYES STATE OF PALESTINE</v>
          </cell>
          <cell r="D333" t="str">
            <v>0</v>
          </cell>
          <cell r="E333" t="str">
            <v>0</v>
          </cell>
          <cell r="F333" t="str">
            <v>0</v>
          </cell>
          <cell r="G333" t="str">
            <v>0</v>
          </cell>
          <cell r="H333" t="str">
            <v>0</v>
          </cell>
          <cell r="I333" t="str">
            <v>0</v>
          </cell>
          <cell r="J333">
            <v>35.5</v>
          </cell>
          <cell r="K333">
            <v>4.8000000000000001E-2</v>
          </cell>
        </row>
        <row r="334">
          <cell r="C334" t="str">
            <v>DYES SUDAN</v>
          </cell>
          <cell r="D334">
            <v>15.323</v>
          </cell>
          <cell r="E334">
            <v>0.111225</v>
          </cell>
          <cell r="F334">
            <v>18.898</v>
          </cell>
          <cell r="G334">
            <v>0.22253600000000001</v>
          </cell>
          <cell r="H334">
            <v>108.69799999999999</v>
          </cell>
          <cell r="I334">
            <v>1.0516639999999999</v>
          </cell>
          <cell r="J334">
            <v>99.691000000000003</v>
          </cell>
          <cell r="K334">
            <v>0.89543700000000004</v>
          </cell>
        </row>
        <row r="335">
          <cell r="C335" t="str">
            <v>DYES SURINAME</v>
          </cell>
          <cell r="D335">
            <v>0.04</v>
          </cell>
          <cell r="E335">
            <v>3.7399999999999998E-4</v>
          </cell>
          <cell r="F335" t="str">
            <v>0</v>
          </cell>
          <cell r="G335" t="str">
            <v>0</v>
          </cell>
          <cell r="H335">
            <v>1.3320000000000001</v>
          </cell>
          <cell r="I335">
            <v>4.3340000000000002E-3</v>
          </cell>
          <cell r="J335">
            <v>0.68</v>
          </cell>
          <cell r="K335">
            <v>4.6649999999999999E-3</v>
          </cell>
        </row>
        <row r="336">
          <cell r="C336" t="str">
            <v>DYES SWAZILAND</v>
          </cell>
          <cell r="D336" t="str">
            <v>0</v>
          </cell>
          <cell r="E336" t="str">
            <v>0</v>
          </cell>
          <cell r="F336" t="str">
            <v>0</v>
          </cell>
          <cell r="G336" t="str">
            <v>0</v>
          </cell>
          <cell r="H336">
            <v>0</v>
          </cell>
          <cell r="I336">
            <v>9.9999999999999995E-7</v>
          </cell>
          <cell r="J336">
            <v>5.4</v>
          </cell>
          <cell r="K336">
            <v>3.2037000000000003E-2</v>
          </cell>
        </row>
        <row r="337">
          <cell r="C337" t="str">
            <v>DYES SWEDEN</v>
          </cell>
          <cell r="D337">
            <v>38.25</v>
          </cell>
          <cell r="E337">
            <v>0.180868</v>
          </cell>
          <cell r="F337">
            <v>95.525000000000006</v>
          </cell>
          <cell r="G337">
            <v>0.42517899999999997</v>
          </cell>
          <cell r="H337">
            <v>409.56200000000001</v>
          </cell>
          <cell r="I337">
            <v>1.5947960000000001</v>
          </cell>
          <cell r="J337">
            <v>445.78199999999998</v>
          </cell>
          <cell r="K337">
            <v>2.2548219999999999</v>
          </cell>
        </row>
        <row r="338">
          <cell r="C338" t="str">
            <v>DYES SWITZERLAND</v>
          </cell>
          <cell r="D338">
            <v>88.343000000000004</v>
          </cell>
          <cell r="E338">
            <v>1.0800920000000001</v>
          </cell>
          <cell r="F338">
            <v>210.905</v>
          </cell>
          <cell r="G338">
            <v>2.5746920000000002</v>
          </cell>
          <cell r="H338">
            <v>1424.1030000000001</v>
          </cell>
          <cell r="I338">
            <v>11.992516999999999</v>
          </cell>
          <cell r="J338">
            <v>2127.8919999999998</v>
          </cell>
          <cell r="K338">
            <v>21.062688999999999</v>
          </cell>
        </row>
        <row r="339">
          <cell r="C339" t="str">
            <v>DYES SYRIA</v>
          </cell>
          <cell r="D339">
            <v>23.55</v>
          </cell>
          <cell r="E339">
            <v>8.6058999999999997E-2</v>
          </cell>
          <cell r="F339" t="str">
            <v>0</v>
          </cell>
          <cell r="G339" t="str">
            <v>0</v>
          </cell>
          <cell r="H339">
            <v>239.69</v>
          </cell>
          <cell r="I339">
            <v>0.94903700000000002</v>
          </cell>
          <cell r="J339">
            <v>261.12</v>
          </cell>
          <cell r="K339">
            <v>1.169816</v>
          </cell>
        </row>
        <row r="340">
          <cell r="C340" t="str">
            <v>DYES TAIWAN</v>
          </cell>
          <cell r="D340">
            <v>655.755</v>
          </cell>
          <cell r="E340">
            <v>3.69102</v>
          </cell>
          <cell r="F340">
            <v>613.16099999999994</v>
          </cell>
          <cell r="G340">
            <v>3.1873990000000001</v>
          </cell>
          <cell r="H340">
            <v>5650.7690000000002</v>
          </cell>
          <cell r="I340">
            <v>31.032294</v>
          </cell>
          <cell r="J340">
            <v>5374.6220000000003</v>
          </cell>
          <cell r="K340">
            <v>29.273686999999999</v>
          </cell>
        </row>
        <row r="341">
          <cell r="C341" t="str">
            <v>DYES TAJIKISTAN</v>
          </cell>
          <cell r="D341" t="str">
            <v>0</v>
          </cell>
          <cell r="E341" t="str">
            <v>0</v>
          </cell>
          <cell r="F341" t="str">
            <v>0</v>
          </cell>
          <cell r="G341" t="str">
            <v>0</v>
          </cell>
          <cell r="H341" t="str">
            <v>0</v>
          </cell>
          <cell r="I341" t="str">
            <v>0</v>
          </cell>
          <cell r="J341">
            <v>2.2999999999999998</v>
          </cell>
          <cell r="K341">
            <v>1.6420000000000001E-2</v>
          </cell>
        </row>
        <row r="342">
          <cell r="C342" t="str">
            <v>DYES TANZANIA REP</v>
          </cell>
          <cell r="D342">
            <v>73.628</v>
          </cell>
          <cell r="E342">
            <v>0.34864699999999998</v>
          </cell>
          <cell r="F342">
            <v>134.745</v>
          </cell>
          <cell r="G342">
            <v>0.47184100000000001</v>
          </cell>
          <cell r="H342">
            <v>1635.3920000000001</v>
          </cell>
          <cell r="I342">
            <v>5.506367</v>
          </cell>
          <cell r="J342">
            <v>997.44899999999996</v>
          </cell>
          <cell r="K342">
            <v>4.5342609999999999</v>
          </cell>
        </row>
        <row r="343">
          <cell r="C343" t="str">
            <v>DYES THAILAND</v>
          </cell>
          <cell r="D343">
            <v>873.10799999999995</v>
          </cell>
          <cell r="E343">
            <v>4.26065</v>
          </cell>
          <cell r="F343">
            <v>926.03800000000001</v>
          </cell>
          <cell r="G343">
            <v>4.8491169999999997</v>
          </cell>
          <cell r="H343">
            <v>9610.5969999999998</v>
          </cell>
          <cell r="I343">
            <v>53.832076000000001</v>
          </cell>
          <cell r="J343">
            <v>7632.6080000000002</v>
          </cell>
          <cell r="K343">
            <v>42.562618000000001</v>
          </cell>
        </row>
        <row r="344">
          <cell r="C344" t="str">
            <v>DYES TOGO</v>
          </cell>
          <cell r="D344" t="str">
            <v>0</v>
          </cell>
          <cell r="E344" t="str">
            <v>0</v>
          </cell>
          <cell r="F344">
            <v>35.015000000000001</v>
          </cell>
          <cell r="G344">
            <v>0.37806000000000001</v>
          </cell>
          <cell r="H344">
            <v>13.624000000000001</v>
          </cell>
          <cell r="I344">
            <v>5.7679000000000001E-2</v>
          </cell>
          <cell r="J344">
            <v>48.06</v>
          </cell>
          <cell r="K344">
            <v>0.43397799999999997</v>
          </cell>
        </row>
        <row r="345">
          <cell r="C345" t="str">
            <v>DYES TRINIDAD</v>
          </cell>
          <cell r="D345" t="str">
            <v>0</v>
          </cell>
          <cell r="E345" t="str">
            <v>0</v>
          </cell>
          <cell r="F345" t="str">
            <v>0</v>
          </cell>
          <cell r="G345" t="str">
            <v>0</v>
          </cell>
          <cell r="H345">
            <v>4.4950000000000001</v>
          </cell>
          <cell r="I345">
            <v>3.4329999999999999E-2</v>
          </cell>
          <cell r="J345">
            <v>23.562999999999999</v>
          </cell>
          <cell r="K345">
            <v>7.3583999999999997E-2</v>
          </cell>
        </row>
        <row r="346">
          <cell r="C346" t="str">
            <v>DYES TUNISIA</v>
          </cell>
          <cell r="D346">
            <v>20</v>
          </cell>
          <cell r="E346">
            <v>4.6352999999999998E-2</v>
          </cell>
          <cell r="F346">
            <v>107.745</v>
          </cell>
          <cell r="G346">
            <v>0.350713</v>
          </cell>
          <cell r="H346">
            <v>186.76599999999999</v>
          </cell>
          <cell r="I346">
            <v>0.69163200000000002</v>
          </cell>
          <cell r="J346">
            <v>269.78399999999999</v>
          </cell>
          <cell r="K346">
            <v>1.2699720000000001</v>
          </cell>
        </row>
        <row r="347">
          <cell r="C347" t="str">
            <v>DYES TURKEY</v>
          </cell>
          <cell r="D347">
            <v>2229.1970000000001</v>
          </cell>
          <cell r="E347">
            <v>9.5423100000000005</v>
          </cell>
          <cell r="F347">
            <v>4958.7449999999999</v>
          </cell>
          <cell r="G347">
            <v>18.679508999999999</v>
          </cell>
          <cell r="H347">
            <v>24397.034</v>
          </cell>
          <cell r="I347">
            <v>108.11260900000001</v>
          </cell>
          <cell r="J347">
            <v>35417.055</v>
          </cell>
          <cell r="K347">
            <v>146.962255</v>
          </cell>
        </row>
        <row r="348">
          <cell r="C348" t="str">
            <v>DYES U ARAB EMTS</v>
          </cell>
          <cell r="D348">
            <v>225.447</v>
          </cell>
          <cell r="E348">
            <v>1.281525</v>
          </cell>
          <cell r="F348">
            <v>454.91</v>
          </cell>
          <cell r="G348">
            <v>2.8012260000000002</v>
          </cell>
          <cell r="H348">
            <v>2467.471</v>
          </cell>
          <cell r="I348">
            <v>12.05031</v>
          </cell>
          <cell r="J348">
            <v>3643.665</v>
          </cell>
          <cell r="K348">
            <v>21.85951</v>
          </cell>
        </row>
        <row r="349">
          <cell r="C349" t="str">
            <v>DYES U K</v>
          </cell>
          <cell r="D349">
            <v>562.02</v>
          </cell>
          <cell r="E349">
            <v>4.0047009999999998</v>
          </cell>
          <cell r="F349">
            <v>697.42100000000005</v>
          </cell>
          <cell r="G349">
            <v>4.2113889999999996</v>
          </cell>
          <cell r="H349">
            <v>6062.8339999999998</v>
          </cell>
          <cell r="I349">
            <v>38.025655999999998</v>
          </cell>
          <cell r="J349">
            <v>6402.6549999999997</v>
          </cell>
          <cell r="K349">
            <v>36.975796000000003</v>
          </cell>
        </row>
        <row r="350">
          <cell r="C350" t="str">
            <v>DYES U S A</v>
          </cell>
          <cell r="D350">
            <v>2414.6909999999998</v>
          </cell>
          <cell r="E350">
            <v>17.970806</v>
          </cell>
          <cell r="F350">
            <v>2565.1410000000001</v>
          </cell>
          <cell r="G350">
            <v>20.970614999999999</v>
          </cell>
          <cell r="H350">
            <v>19267.075000000001</v>
          </cell>
          <cell r="I350">
            <v>136.486986</v>
          </cell>
          <cell r="J350">
            <v>17011.508000000002</v>
          </cell>
          <cell r="K350">
            <v>138.086004</v>
          </cell>
        </row>
        <row r="351">
          <cell r="C351" t="str">
            <v>DYES UGANDA</v>
          </cell>
          <cell r="D351">
            <v>38.255000000000003</v>
          </cell>
          <cell r="E351">
            <v>0.20650499999999999</v>
          </cell>
          <cell r="F351">
            <v>59.29</v>
          </cell>
          <cell r="G351">
            <v>0.20056099999999999</v>
          </cell>
          <cell r="H351">
            <v>273.447</v>
          </cell>
          <cell r="I351">
            <v>1.3949370000000001</v>
          </cell>
          <cell r="J351">
            <v>346.30700000000002</v>
          </cell>
          <cell r="K351">
            <v>1.8498300000000001</v>
          </cell>
        </row>
        <row r="352">
          <cell r="C352" t="str">
            <v>DYES UKRAINE</v>
          </cell>
          <cell r="D352">
            <v>7.4</v>
          </cell>
          <cell r="E352">
            <v>4.6880999999999999E-2</v>
          </cell>
          <cell r="F352">
            <v>33.523000000000003</v>
          </cell>
          <cell r="G352">
            <v>0.14691499999999999</v>
          </cell>
          <cell r="H352">
            <v>200.917</v>
          </cell>
          <cell r="I352">
            <v>1.1609100000000001</v>
          </cell>
          <cell r="J352">
            <v>285.56700000000001</v>
          </cell>
          <cell r="K352">
            <v>1.7333350000000001</v>
          </cell>
        </row>
        <row r="353">
          <cell r="C353" t="str">
            <v>DYES URUGUAY</v>
          </cell>
          <cell r="D353">
            <v>25.19</v>
          </cell>
          <cell r="E353">
            <v>0.14992900000000001</v>
          </cell>
          <cell r="F353">
            <v>11.55</v>
          </cell>
          <cell r="G353">
            <v>0.12751000000000001</v>
          </cell>
          <cell r="H353">
            <v>367.46</v>
          </cell>
          <cell r="I353">
            <v>1.9334199999999999</v>
          </cell>
          <cell r="J353">
            <v>128.37</v>
          </cell>
          <cell r="K353">
            <v>0.86326199999999997</v>
          </cell>
        </row>
        <row r="354">
          <cell r="C354" t="str">
            <v>DYES UZBEKISTAN</v>
          </cell>
          <cell r="D354">
            <v>201.17500000000001</v>
          </cell>
          <cell r="E354">
            <v>1.132843</v>
          </cell>
          <cell r="F354">
            <v>112.745</v>
          </cell>
          <cell r="G354">
            <v>0.488819</v>
          </cell>
          <cell r="H354">
            <v>853.9</v>
          </cell>
          <cell r="I354">
            <v>4.3737529999999998</v>
          </cell>
          <cell r="J354">
            <v>874.23199999999997</v>
          </cell>
          <cell r="K354">
            <v>4.3754980000000003</v>
          </cell>
        </row>
        <row r="355">
          <cell r="C355" t="str">
            <v>DYES VENEZUELA</v>
          </cell>
          <cell r="D355" t="str">
            <v>0</v>
          </cell>
          <cell r="E355" t="str">
            <v>0</v>
          </cell>
          <cell r="F355" t="str">
            <v>0</v>
          </cell>
          <cell r="G355" t="str">
            <v>0</v>
          </cell>
          <cell r="H355">
            <v>9.5</v>
          </cell>
          <cell r="I355">
            <v>3.9725999999999997E-2</v>
          </cell>
          <cell r="J355">
            <v>19.5</v>
          </cell>
          <cell r="K355">
            <v>0.63514599999999999</v>
          </cell>
        </row>
        <row r="356">
          <cell r="C356" t="str">
            <v>DYES VIETNAM SOC REP</v>
          </cell>
          <cell r="D356">
            <v>888.81100000000004</v>
          </cell>
          <cell r="E356">
            <v>2.9700160000000002</v>
          </cell>
          <cell r="F356">
            <v>871.08799999999997</v>
          </cell>
          <cell r="G356">
            <v>5.0093430000000003</v>
          </cell>
          <cell r="H356">
            <v>6823.8680000000004</v>
          </cell>
          <cell r="I356">
            <v>31.453219000000001</v>
          </cell>
          <cell r="J356">
            <v>7084.5439999999999</v>
          </cell>
          <cell r="K356">
            <v>37.610878999999997</v>
          </cell>
        </row>
        <row r="357">
          <cell r="C357" t="str">
            <v>DYES YEMEN REPUBLC</v>
          </cell>
          <cell r="D357">
            <v>64.707999999999998</v>
          </cell>
          <cell r="E357">
            <v>0.16755400000000001</v>
          </cell>
          <cell r="F357">
            <v>41.835000000000001</v>
          </cell>
          <cell r="G357">
            <v>0.154865</v>
          </cell>
          <cell r="H357">
            <v>493.952</v>
          </cell>
          <cell r="I357">
            <v>0.96284700000000001</v>
          </cell>
          <cell r="J357">
            <v>825.40700000000004</v>
          </cell>
          <cell r="K357">
            <v>1.5307409999999999</v>
          </cell>
        </row>
        <row r="358">
          <cell r="C358" t="str">
            <v>DYES ZAMBIA</v>
          </cell>
          <cell r="D358">
            <v>0.30599999999999999</v>
          </cell>
          <cell r="E358">
            <v>3.1649999999999998E-3</v>
          </cell>
          <cell r="F358">
            <v>5.6059999999999999</v>
          </cell>
          <cell r="G358">
            <v>2.2036E-2</v>
          </cell>
          <cell r="H358">
            <v>67.528000000000006</v>
          </cell>
          <cell r="I358">
            <v>0.22733999999999999</v>
          </cell>
          <cell r="J358">
            <v>41.206000000000003</v>
          </cell>
          <cell r="K358">
            <v>0.19303999999999999</v>
          </cell>
        </row>
        <row r="359">
          <cell r="C359" t="str">
            <v>DYES ZIMBABWE</v>
          </cell>
          <cell r="D359">
            <v>100.756</v>
          </cell>
          <cell r="E359">
            <v>6.6594E-2</v>
          </cell>
          <cell r="F359">
            <v>2.629</v>
          </cell>
          <cell r="G359">
            <v>1.5484E-2</v>
          </cell>
          <cell r="H359">
            <v>272.49599999999998</v>
          </cell>
          <cell r="I359">
            <v>0.235566</v>
          </cell>
          <cell r="J359">
            <v>189.87100000000001</v>
          </cell>
          <cell r="K359">
            <v>0.175653</v>
          </cell>
        </row>
        <row r="360">
          <cell r="C360" t="str">
            <v>AGRO CHEMICALS AFGHANISTAN</v>
          </cell>
          <cell r="D360">
            <v>30.245999999999999</v>
          </cell>
          <cell r="E360">
            <v>0.139936</v>
          </cell>
          <cell r="F360">
            <v>69.828999999999994</v>
          </cell>
          <cell r="G360">
            <v>0.26954099999999998</v>
          </cell>
          <cell r="H360">
            <v>191.654</v>
          </cell>
          <cell r="I360">
            <v>0.85444399999999998</v>
          </cell>
          <cell r="J360">
            <v>433.72800000000001</v>
          </cell>
          <cell r="K360">
            <v>1.6194740000000001</v>
          </cell>
        </row>
        <row r="361">
          <cell r="C361" t="str">
            <v>AGRO CHEMICALS ALBANIA</v>
          </cell>
          <cell r="D361" t="str">
            <v>0</v>
          </cell>
          <cell r="E361" t="str">
            <v>0</v>
          </cell>
          <cell r="F361" t="str">
            <v>0</v>
          </cell>
          <cell r="G361" t="str">
            <v>0</v>
          </cell>
          <cell r="H361">
            <v>5.2320000000000002</v>
          </cell>
          <cell r="I361">
            <v>2.7664000000000001E-2</v>
          </cell>
          <cell r="J361">
            <v>16.16</v>
          </cell>
          <cell r="K361">
            <v>0.13006499999999999</v>
          </cell>
        </row>
        <row r="362">
          <cell r="C362" t="str">
            <v>AGRO CHEMICALS ALGERIA</v>
          </cell>
          <cell r="D362">
            <v>24.294</v>
          </cell>
          <cell r="E362">
            <v>9.9160999999999999E-2</v>
          </cell>
          <cell r="F362">
            <v>5</v>
          </cell>
          <cell r="G362">
            <v>6.2600000000000003E-2</v>
          </cell>
          <cell r="H362">
            <v>153.429</v>
          </cell>
          <cell r="I362">
            <v>0.97470800000000002</v>
          </cell>
          <cell r="J362">
            <v>114.211</v>
          </cell>
          <cell r="K362">
            <v>0.93014300000000005</v>
          </cell>
        </row>
        <row r="363">
          <cell r="C363" t="str">
            <v>AGRO CHEMICALS ANGOLA</v>
          </cell>
          <cell r="D363" t="str">
            <v>0</v>
          </cell>
          <cell r="E363" t="str">
            <v>0</v>
          </cell>
          <cell r="F363" t="str">
            <v>0</v>
          </cell>
          <cell r="G363" t="str">
            <v>0</v>
          </cell>
          <cell r="H363">
            <v>0.1</v>
          </cell>
          <cell r="I363">
            <v>8.0999999999999996E-4</v>
          </cell>
          <cell r="J363">
            <v>131.45500000000001</v>
          </cell>
          <cell r="K363">
            <v>0.372728</v>
          </cell>
        </row>
        <row r="364">
          <cell r="C364" t="str">
            <v>AGRO CHEMICALS ANTIGUA</v>
          </cell>
          <cell r="D364">
            <v>0.14399999999999999</v>
          </cell>
          <cell r="E364">
            <v>8.1910000000000004E-3</v>
          </cell>
          <cell r="F364" t="str">
            <v>0</v>
          </cell>
          <cell r="G364" t="str">
            <v>0</v>
          </cell>
          <cell r="H364">
            <v>0.28799999999999998</v>
          </cell>
          <cell r="I364">
            <v>1.6375000000000001E-2</v>
          </cell>
          <cell r="J364">
            <v>0.156</v>
          </cell>
          <cell r="K364">
            <v>7.9559999999999995E-3</v>
          </cell>
        </row>
        <row r="365">
          <cell r="C365" t="str">
            <v>AGRO CHEMICALS ARGENTINA</v>
          </cell>
          <cell r="D365">
            <v>447.06200000000001</v>
          </cell>
          <cell r="E365">
            <v>5.6129550000000004</v>
          </cell>
          <cell r="F365">
            <v>361.81</v>
          </cell>
          <cell r="G365">
            <v>3.4499580000000001</v>
          </cell>
          <cell r="H365">
            <v>5343.9480000000003</v>
          </cell>
          <cell r="I365">
            <v>49.762633999999998</v>
          </cell>
          <cell r="J365">
            <v>7241.8419999999996</v>
          </cell>
          <cell r="K365">
            <v>79.813552000000001</v>
          </cell>
        </row>
        <row r="366">
          <cell r="C366" t="str">
            <v>AGRO CHEMICALS ARMENIA</v>
          </cell>
          <cell r="D366" t="str">
            <v>0</v>
          </cell>
          <cell r="E366" t="str">
            <v>0</v>
          </cell>
          <cell r="F366" t="str">
            <v>0</v>
          </cell>
          <cell r="G366" t="str">
            <v>0</v>
          </cell>
          <cell r="H366">
            <v>49.3</v>
          </cell>
          <cell r="I366">
            <v>0.33047500000000002</v>
          </cell>
          <cell r="J366">
            <v>24.04</v>
          </cell>
          <cell r="K366">
            <v>0.202463</v>
          </cell>
        </row>
        <row r="367">
          <cell r="C367" t="str">
            <v>AGRO CHEMICALS AUSTRALIA</v>
          </cell>
          <cell r="D367">
            <v>549.89</v>
          </cell>
          <cell r="E367">
            <v>5.2661150000000001</v>
          </cell>
          <cell r="F367">
            <v>899.12</v>
          </cell>
          <cell r="G367">
            <v>4.5259720000000003</v>
          </cell>
          <cell r="H367">
            <v>4777.2569999999996</v>
          </cell>
          <cell r="I367">
            <v>27.721761999999998</v>
          </cell>
          <cell r="J367">
            <v>4660.6310000000003</v>
          </cell>
          <cell r="K367">
            <v>21.995380999999998</v>
          </cell>
        </row>
        <row r="368">
          <cell r="C368" t="str">
            <v>AGRO CHEMICALS AUSTRIA</v>
          </cell>
          <cell r="D368" t="str">
            <v>0</v>
          </cell>
          <cell r="E368" t="str">
            <v>0</v>
          </cell>
          <cell r="F368" t="str">
            <v>0</v>
          </cell>
          <cell r="G368" t="str">
            <v>0</v>
          </cell>
          <cell r="H368" t="str">
            <v>0</v>
          </cell>
          <cell r="I368" t="str">
            <v>0</v>
          </cell>
          <cell r="J368">
            <v>0.04</v>
          </cell>
          <cell r="K368">
            <v>5.8500000000000002E-4</v>
          </cell>
        </row>
        <row r="369">
          <cell r="C369" t="str">
            <v>AGRO CHEMICALS AZERBAIJAN</v>
          </cell>
          <cell r="D369">
            <v>20</v>
          </cell>
          <cell r="E369">
            <v>4.8884999999999998E-2</v>
          </cell>
          <cell r="F369">
            <v>47.371000000000002</v>
          </cell>
          <cell r="G369">
            <v>0.272901</v>
          </cell>
          <cell r="H369">
            <v>105</v>
          </cell>
          <cell r="I369">
            <v>0.44639800000000002</v>
          </cell>
          <cell r="J369">
            <v>135.89099999999999</v>
          </cell>
          <cell r="K369">
            <v>0.70038900000000004</v>
          </cell>
        </row>
        <row r="370">
          <cell r="C370" t="str">
            <v>AGRO CHEMICALS BAHARAIN IS</v>
          </cell>
          <cell r="D370" t="str">
            <v>0</v>
          </cell>
          <cell r="E370" t="str">
            <v>0</v>
          </cell>
          <cell r="F370">
            <v>0.752</v>
          </cell>
          <cell r="G370">
            <v>5.8939999999999999E-3</v>
          </cell>
          <cell r="H370">
            <v>6.5369999999999999</v>
          </cell>
          <cell r="I370">
            <v>5.3295000000000002E-2</v>
          </cell>
          <cell r="J370">
            <v>8.0839999999999996</v>
          </cell>
          <cell r="K370">
            <v>9.6200999999999995E-2</v>
          </cell>
        </row>
        <row r="371">
          <cell r="C371" t="str">
            <v>AGRO CHEMICALS BANGLADESH PR</v>
          </cell>
          <cell r="D371">
            <v>2591.0149999999999</v>
          </cell>
          <cell r="E371">
            <v>7.0591540000000004</v>
          </cell>
          <cell r="F371">
            <v>2272.7449999999999</v>
          </cell>
          <cell r="G371">
            <v>6.1537649999999999</v>
          </cell>
          <cell r="H371">
            <v>18665.484</v>
          </cell>
          <cell r="I371">
            <v>52.295264000000003</v>
          </cell>
          <cell r="J371">
            <v>15434.54</v>
          </cell>
          <cell r="K371">
            <v>44.186245999999997</v>
          </cell>
        </row>
        <row r="372">
          <cell r="C372" t="str">
            <v>AGRO CHEMICALS BARBADOS</v>
          </cell>
          <cell r="D372">
            <v>0</v>
          </cell>
          <cell r="E372">
            <v>3.0000000000000001E-6</v>
          </cell>
          <cell r="F372" t="str">
            <v>0</v>
          </cell>
          <cell r="G372" t="str">
            <v>0</v>
          </cell>
          <cell r="H372">
            <v>12.49</v>
          </cell>
          <cell r="I372">
            <v>0.15139900000000001</v>
          </cell>
          <cell r="J372">
            <v>20.361999999999998</v>
          </cell>
          <cell r="K372">
            <v>0.125166</v>
          </cell>
        </row>
        <row r="373">
          <cell r="C373" t="str">
            <v>AGRO CHEMICALS BELARUS</v>
          </cell>
          <cell r="D373" t="str">
            <v>0</v>
          </cell>
          <cell r="E373" t="str">
            <v>0</v>
          </cell>
          <cell r="F373" t="str">
            <v>0</v>
          </cell>
          <cell r="G373" t="str">
            <v>0</v>
          </cell>
          <cell r="H373">
            <v>21</v>
          </cell>
          <cell r="I373">
            <v>8.8283E-2</v>
          </cell>
          <cell r="J373">
            <v>80</v>
          </cell>
          <cell r="K373">
            <v>0.64838799999999996</v>
          </cell>
        </row>
        <row r="374">
          <cell r="C374" t="str">
            <v>AGRO CHEMICALS BELGIUM</v>
          </cell>
          <cell r="D374">
            <v>912.79100000000005</v>
          </cell>
          <cell r="E374">
            <v>9.8121840000000002</v>
          </cell>
          <cell r="F374">
            <v>1131.817</v>
          </cell>
          <cell r="G374">
            <v>14.373665000000001</v>
          </cell>
          <cell r="H374">
            <v>3778.681</v>
          </cell>
          <cell r="I374">
            <v>53.199818999999998</v>
          </cell>
          <cell r="J374">
            <v>4345.8980000000001</v>
          </cell>
          <cell r="K374">
            <v>69.622191000000001</v>
          </cell>
        </row>
        <row r="375">
          <cell r="C375" t="str">
            <v>AGRO CHEMICALS BELIZE</v>
          </cell>
          <cell r="D375" t="str">
            <v>0</v>
          </cell>
          <cell r="E375" t="str">
            <v>0</v>
          </cell>
          <cell r="F375" t="str">
            <v>0</v>
          </cell>
          <cell r="G375" t="str">
            <v>0</v>
          </cell>
          <cell r="H375">
            <v>10.61</v>
          </cell>
          <cell r="I375">
            <v>8.6636000000000005E-2</v>
          </cell>
          <cell r="J375">
            <v>26.66</v>
          </cell>
          <cell r="K375">
            <v>0.117303</v>
          </cell>
        </row>
        <row r="376">
          <cell r="C376" t="str">
            <v>AGRO CHEMICALS BENIN</v>
          </cell>
          <cell r="D376" t="str">
            <v>0</v>
          </cell>
          <cell r="E376" t="str">
            <v>0</v>
          </cell>
          <cell r="F376">
            <v>0.55800000000000005</v>
          </cell>
          <cell r="G376">
            <v>2.5406000000000001E-2</v>
          </cell>
          <cell r="H376">
            <v>34.481000000000002</v>
          </cell>
          <cell r="I376">
            <v>0.149424</v>
          </cell>
          <cell r="J376">
            <v>12.558</v>
          </cell>
          <cell r="K376">
            <v>7.3607000000000006E-2</v>
          </cell>
        </row>
        <row r="377">
          <cell r="C377" t="str">
            <v>AGRO CHEMICALS BHUTAN</v>
          </cell>
          <cell r="D377">
            <v>6.0839999999999996</v>
          </cell>
          <cell r="E377">
            <v>3.2287999999999997E-2</v>
          </cell>
          <cell r="F377">
            <v>4.4400000000000004</v>
          </cell>
          <cell r="G377">
            <v>5.8040000000000001E-2</v>
          </cell>
          <cell r="H377">
            <v>62.805999999999997</v>
          </cell>
          <cell r="I377">
            <v>0.46560499999999999</v>
          </cell>
          <cell r="J377">
            <v>377.815</v>
          </cell>
          <cell r="K377">
            <v>0.96933899999999995</v>
          </cell>
        </row>
        <row r="378">
          <cell r="C378" t="str">
            <v>AGRO CHEMICALS BOLIVIA</v>
          </cell>
          <cell r="D378">
            <v>61.86</v>
          </cell>
          <cell r="E378">
            <v>0.39038</v>
          </cell>
          <cell r="F378">
            <v>163.66800000000001</v>
          </cell>
          <cell r="G378">
            <v>0.66026399999999996</v>
          </cell>
          <cell r="H378">
            <v>1394.2750000000001</v>
          </cell>
          <cell r="I378">
            <v>6.0138210000000001</v>
          </cell>
          <cell r="J378">
            <v>1023.2140000000001</v>
          </cell>
          <cell r="K378">
            <v>5.4943960000000001</v>
          </cell>
        </row>
        <row r="379">
          <cell r="C379" t="str">
            <v>AGRO CHEMICALS BOTSWANA</v>
          </cell>
          <cell r="D379" t="str">
            <v>0</v>
          </cell>
          <cell r="E379" t="str">
            <v>0</v>
          </cell>
          <cell r="F379" t="str">
            <v>0</v>
          </cell>
          <cell r="G379" t="str">
            <v>0</v>
          </cell>
          <cell r="H379" t="str">
            <v>0</v>
          </cell>
          <cell r="I379" t="str">
            <v>0</v>
          </cell>
          <cell r="J379">
            <v>2E-3</v>
          </cell>
          <cell r="K379">
            <v>2.0000000000000002E-5</v>
          </cell>
        </row>
        <row r="380">
          <cell r="C380" t="str">
            <v>AGRO CHEMICALS BRAZIL</v>
          </cell>
          <cell r="D380">
            <v>8153.0410000000002</v>
          </cell>
          <cell r="E380">
            <v>58.216363999999999</v>
          </cell>
          <cell r="F380">
            <v>7328.415</v>
          </cell>
          <cell r="G380">
            <v>66.761724999999998</v>
          </cell>
          <cell r="H380">
            <v>57435.135999999999</v>
          </cell>
          <cell r="I380">
            <v>421.59091100000001</v>
          </cell>
          <cell r="J380">
            <v>51922.144999999997</v>
          </cell>
          <cell r="K380">
            <v>498.24489</v>
          </cell>
        </row>
        <row r="381">
          <cell r="C381" t="str">
            <v>AGRO CHEMICALS BRUNEI</v>
          </cell>
          <cell r="D381" t="str">
            <v>0</v>
          </cell>
          <cell r="E381" t="str">
            <v>0</v>
          </cell>
          <cell r="F381" t="str">
            <v>0</v>
          </cell>
          <cell r="G381" t="str">
            <v>0</v>
          </cell>
          <cell r="H381">
            <v>1.45</v>
          </cell>
          <cell r="I381">
            <v>1.1601E-2</v>
          </cell>
          <cell r="J381">
            <v>2.508</v>
          </cell>
          <cell r="K381">
            <v>2.1912999999999998E-2</v>
          </cell>
        </row>
        <row r="382">
          <cell r="C382" t="str">
            <v>AGRO CHEMICALS BULGARIA</v>
          </cell>
          <cell r="D382">
            <v>66</v>
          </cell>
          <cell r="E382">
            <v>0.47703499999999999</v>
          </cell>
          <cell r="F382" t="str">
            <v>0</v>
          </cell>
          <cell r="G382" t="str">
            <v>0</v>
          </cell>
          <cell r="H382">
            <v>154</v>
          </cell>
          <cell r="I382">
            <v>1.1090340000000001</v>
          </cell>
          <cell r="J382">
            <v>408.66</v>
          </cell>
          <cell r="K382">
            <v>1.917835</v>
          </cell>
        </row>
        <row r="383">
          <cell r="C383" t="str">
            <v>AGRO CHEMICALS BURKINA FASO</v>
          </cell>
          <cell r="D383" t="str">
            <v>0</v>
          </cell>
          <cell r="E383" t="str">
            <v>0</v>
          </cell>
          <cell r="F383" t="str">
            <v>0</v>
          </cell>
          <cell r="G383" t="str">
            <v>0</v>
          </cell>
          <cell r="H383">
            <v>49.64</v>
          </cell>
          <cell r="I383">
            <v>0.46977600000000003</v>
          </cell>
          <cell r="J383">
            <v>37.54</v>
          </cell>
          <cell r="K383">
            <v>0.23225000000000001</v>
          </cell>
        </row>
        <row r="384">
          <cell r="C384" t="str">
            <v>AGRO CHEMICALS BURUNDI</v>
          </cell>
          <cell r="D384">
            <v>6.3E-2</v>
          </cell>
          <cell r="E384">
            <v>1.8289999999999999E-3</v>
          </cell>
          <cell r="F384" t="str">
            <v>0</v>
          </cell>
          <cell r="G384" t="str">
            <v>0</v>
          </cell>
          <cell r="H384">
            <v>6.7000000000000004E-2</v>
          </cell>
          <cell r="I384">
            <v>1.8619999999999999E-3</v>
          </cell>
          <cell r="J384">
            <v>0.436</v>
          </cell>
          <cell r="K384">
            <v>4.2220000000000001E-3</v>
          </cell>
        </row>
        <row r="385">
          <cell r="C385" t="str">
            <v>AGRO CHEMICALS C AFRI REP</v>
          </cell>
          <cell r="D385" t="str">
            <v>0</v>
          </cell>
          <cell r="E385" t="str">
            <v>0</v>
          </cell>
          <cell r="F385" t="str">
            <v>0</v>
          </cell>
          <cell r="G385" t="str">
            <v>0</v>
          </cell>
          <cell r="H385" t="str">
            <v>0</v>
          </cell>
          <cell r="I385" t="str">
            <v>0</v>
          </cell>
          <cell r="J385">
            <v>2</v>
          </cell>
          <cell r="K385">
            <v>3.5434E-2</v>
          </cell>
        </row>
        <row r="386">
          <cell r="C386" t="str">
            <v>AGRO CHEMICALS CAMBODIA</v>
          </cell>
          <cell r="D386">
            <v>0.02</v>
          </cell>
          <cell r="E386">
            <v>3.3635999999999999E-2</v>
          </cell>
          <cell r="F386">
            <v>39.741999999999997</v>
          </cell>
          <cell r="G386">
            <v>0.23716200000000001</v>
          </cell>
          <cell r="H386">
            <v>178.65</v>
          </cell>
          <cell r="I386">
            <v>0.47296100000000002</v>
          </cell>
          <cell r="J386">
            <v>759.18499999999995</v>
          </cell>
          <cell r="K386">
            <v>1.564252</v>
          </cell>
        </row>
        <row r="387">
          <cell r="C387" t="str">
            <v>AGRO CHEMICALS CAMEROON</v>
          </cell>
          <cell r="D387" t="str">
            <v>0</v>
          </cell>
          <cell r="E387" t="str">
            <v>0</v>
          </cell>
          <cell r="F387">
            <v>100.85</v>
          </cell>
          <cell r="G387">
            <v>0.305699</v>
          </cell>
          <cell r="H387">
            <v>616.45799999999997</v>
          </cell>
          <cell r="I387">
            <v>2.2574939999999999</v>
          </cell>
          <cell r="J387">
            <v>719.39200000000005</v>
          </cell>
          <cell r="K387">
            <v>2.0260180000000001</v>
          </cell>
        </row>
        <row r="388">
          <cell r="C388" t="str">
            <v>AGRO CHEMICALS CANADA</v>
          </cell>
          <cell r="D388">
            <v>134.297</v>
          </cell>
          <cell r="E388">
            <v>1.597399</v>
          </cell>
          <cell r="F388">
            <v>28.346</v>
          </cell>
          <cell r="G388">
            <v>1.4152119999999999</v>
          </cell>
          <cell r="H388">
            <v>699.76700000000005</v>
          </cell>
          <cell r="I388">
            <v>5.6314710000000003</v>
          </cell>
          <cell r="J388">
            <v>685.97699999999998</v>
          </cell>
          <cell r="K388">
            <v>4.2096730000000004</v>
          </cell>
        </row>
        <row r="389">
          <cell r="C389" t="str">
            <v>AGRO CHEMICALS CHILE</v>
          </cell>
          <cell r="D389">
            <v>59.024999999999999</v>
          </cell>
          <cell r="E389">
            <v>0.69914500000000002</v>
          </cell>
          <cell r="F389">
            <v>149.523</v>
          </cell>
          <cell r="G389">
            <v>1.147235</v>
          </cell>
          <cell r="H389">
            <v>862.726</v>
          </cell>
          <cell r="I389">
            <v>4.3989570000000002</v>
          </cell>
          <cell r="J389">
            <v>785.98299999999995</v>
          </cell>
          <cell r="K389">
            <v>4.7579060000000002</v>
          </cell>
        </row>
        <row r="390">
          <cell r="C390" t="str">
            <v>AGRO CHEMICALS CHINA P RP</v>
          </cell>
          <cell r="D390">
            <v>1302.0440000000001</v>
          </cell>
          <cell r="E390">
            <v>7.3224099999999996</v>
          </cell>
          <cell r="F390">
            <v>1669</v>
          </cell>
          <cell r="G390">
            <v>9.9707760000000007</v>
          </cell>
          <cell r="H390">
            <v>5482.826</v>
          </cell>
          <cell r="I390">
            <v>46.290984000000002</v>
          </cell>
          <cell r="J390">
            <v>5777.9660000000003</v>
          </cell>
          <cell r="K390">
            <v>44.829425000000001</v>
          </cell>
        </row>
        <row r="391">
          <cell r="C391" t="str">
            <v>AGRO CHEMICALS COLOMBIA</v>
          </cell>
          <cell r="D391">
            <v>392.33</v>
          </cell>
          <cell r="E391">
            <v>1.58867</v>
          </cell>
          <cell r="F391">
            <v>317.892</v>
          </cell>
          <cell r="G391">
            <v>1.0981970000000001</v>
          </cell>
          <cell r="H391">
            <v>3012.5639999999999</v>
          </cell>
          <cell r="I391">
            <v>16.475117000000001</v>
          </cell>
          <cell r="J391">
            <v>2878.6590000000001</v>
          </cell>
          <cell r="K391">
            <v>14.689876999999999</v>
          </cell>
        </row>
        <row r="392">
          <cell r="C392" t="str">
            <v>AGRO CHEMICALS COMOROS</v>
          </cell>
          <cell r="D392" t="str">
            <v>0</v>
          </cell>
          <cell r="E392" t="str">
            <v>0</v>
          </cell>
          <cell r="F392" t="str">
            <v>0</v>
          </cell>
          <cell r="G392" t="str">
            <v>0</v>
          </cell>
          <cell r="H392">
            <v>2E-3</v>
          </cell>
          <cell r="I392">
            <v>2.1999999999999999E-5</v>
          </cell>
          <cell r="J392">
            <v>2.1320000000000001</v>
          </cell>
          <cell r="K392">
            <v>1.4374E-2</v>
          </cell>
        </row>
        <row r="393">
          <cell r="C393" t="str">
            <v>AGRO CHEMICALS CONGO D. REP.</v>
          </cell>
          <cell r="D393" t="str">
            <v>0</v>
          </cell>
          <cell r="E393" t="str">
            <v>0</v>
          </cell>
          <cell r="F393">
            <v>2.48</v>
          </cell>
          <cell r="G393">
            <v>1.7252E-2</v>
          </cell>
          <cell r="H393">
            <v>3.2679999999999998</v>
          </cell>
          <cell r="I393">
            <v>2.0397999999999999E-2</v>
          </cell>
          <cell r="J393">
            <v>7.6609999999999996</v>
          </cell>
          <cell r="K393">
            <v>4.7178999999999999E-2</v>
          </cell>
        </row>
        <row r="394">
          <cell r="C394" t="str">
            <v>AGRO CHEMICALS CONGO P REP</v>
          </cell>
          <cell r="D394" t="str">
            <v>0</v>
          </cell>
          <cell r="E394" t="str">
            <v>0</v>
          </cell>
          <cell r="F394">
            <v>22.39</v>
          </cell>
          <cell r="G394">
            <v>8.0027000000000001E-2</v>
          </cell>
          <cell r="H394">
            <v>45.402000000000001</v>
          </cell>
          <cell r="I394">
            <v>8.4533999999999998E-2</v>
          </cell>
          <cell r="J394">
            <v>32.83</v>
          </cell>
          <cell r="K394">
            <v>0.12601599999999999</v>
          </cell>
        </row>
        <row r="395">
          <cell r="C395" t="str">
            <v>AGRO CHEMICALS COSTA RICA</v>
          </cell>
          <cell r="D395">
            <v>548.25</v>
          </cell>
          <cell r="E395">
            <v>1.4521090000000001</v>
          </cell>
          <cell r="F395">
            <v>669.97</v>
          </cell>
          <cell r="G395">
            <v>1.5183310000000001</v>
          </cell>
          <cell r="H395">
            <v>6939.1890000000003</v>
          </cell>
          <cell r="I395">
            <v>15.108852000000001</v>
          </cell>
          <cell r="J395">
            <v>7375.049</v>
          </cell>
          <cell r="K395">
            <v>16.818456000000001</v>
          </cell>
        </row>
        <row r="396">
          <cell r="C396" t="str">
            <v>AGRO CHEMICALS COTE D' IVOIRE</v>
          </cell>
          <cell r="D396">
            <v>164.40799999999999</v>
          </cell>
          <cell r="E396">
            <v>0.53906399999999999</v>
          </cell>
          <cell r="F396">
            <v>551.36599999999999</v>
          </cell>
          <cell r="G396">
            <v>2.6422599999999998</v>
          </cell>
          <cell r="H396">
            <v>1136.8610000000001</v>
          </cell>
          <cell r="I396">
            <v>4.4038659999999998</v>
          </cell>
          <cell r="J396">
            <v>1866.4649999999999</v>
          </cell>
          <cell r="K396">
            <v>7.5481870000000004</v>
          </cell>
        </row>
        <row r="397">
          <cell r="C397" t="str">
            <v>AGRO CHEMICALS CROATIA</v>
          </cell>
          <cell r="D397" t="str">
            <v>0</v>
          </cell>
          <cell r="E397" t="str">
            <v>0</v>
          </cell>
          <cell r="F397">
            <v>52.5</v>
          </cell>
          <cell r="G397">
            <v>3.9543000000000002E-2</v>
          </cell>
          <cell r="H397">
            <v>51.887999999999998</v>
          </cell>
          <cell r="I397">
            <v>0.51399399999999995</v>
          </cell>
          <cell r="J397">
            <v>86.8</v>
          </cell>
          <cell r="K397">
            <v>0.230937</v>
          </cell>
        </row>
        <row r="398">
          <cell r="C398" t="str">
            <v>AGRO CHEMICALS CUBA</v>
          </cell>
          <cell r="D398" t="str">
            <v>0</v>
          </cell>
          <cell r="E398" t="str">
            <v>0</v>
          </cell>
          <cell r="F398" t="str">
            <v>0</v>
          </cell>
          <cell r="G398" t="str">
            <v>0</v>
          </cell>
          <cell r="H398">
            <v>84.8</v>
          </cell>
          <cell r="I398">
            <v>0.66945900000000003</v>
          </cell>
          <cell r="J398">
            <v>39.659999999999997</v>
          </cell>
          <cell r="K398">
            <v>0.36184300000000003</v>
          </cell>
        </row>
        <row r="399">
          <cell r="C399" t="str">
            <v>AGRO CHEMICALS CYPRUS</v>
          </cell>
          <cell r="D399">
            <v>19.399999999999999</v>
          </cell>
          <cell r="E399">
            <v>7.0771000000000001E-2</v>
          </cell>
          <cell r="F399">
            <v>25.9</v>
          </cell>
          <cell r="G399">
            <v>8.4667000000000006E-2</v>
          </cell>
          <cell r="H399">
            <v>114.9</v>
          </cell>
          <cell r="I399">
            <v>0.64867399999999997</v>
          </cell>
          <cell r="J399">
            <v>50.14</v>
          </cell>
          <cell r="K399">
            <v>0.16841900000000001</v>
          </cell>
        </row>
        <row r="400">
          <cell r="C400" t="str">
            <v>AGRO CHEMICALS DENMARK</v>
          </cell>
          <cell r="D400">
            <v>14.8</v>
          </cell>
          <cell r="E400">
            <v>0.22569</v>
          </cell>
          <cell r="F400">
            <v>6</v>
          </cell>
          <cell r="G400">
            <v>9.1217999999999994E-2</v>
          </cell>
          <cell r="H400">
            <v>66.8</v>
          </cell>
          <cell r="I400">
            <v>1.012222</v>
          </cell>
          <cell r="J400">
            <v>75.257999999999996</v>
          </cell>
          <cell r="K400">
            <v>0.62749100000000002</v>
          </cell>
        </row>
        <row r="401">
          <cell r="C401" t="str">
            <v>AGRO CHEMICALS DJIBOUTI</v>
          </cell>
          <cell r="D401">
            <v>28.62</v>
          </cell>
          <cell r="E401">
            <v>0.100296</v>
          </cell>
          <cell r="F401">
            <v>16.32</v>
          </cell>
          <cell r="G401">
            <v>8.8313000000000003E-2</v>
          </cell>
          <cell r="H401">
            <v>228.17500000000001</v>
          </cell>
          <cell r="I401">
            <v>0.790211</v>
          </cell>
          <cell r="J401">
            <v>61.74</v>
          </cell>
          <cell r="K401">
            <v>0.29582700000000001</v>
          </cell>
        </row>
        <row r="402">
          <cell r="C402" t="str">
            <v>AGRO CHEMICALS DOMINIC REP</v>
          </cell>
          <cell r="D402">
            <v>22.073</v>
          </cell>
          <cell r="E402">
            <v>0.111984</v>
          </cell>
          <cell r="F402">
            <v>88.475999999999999</v>
          </cell>
          <cell r="G402">
            <v>0.342835</v>
          </cell>
          <cell r="H402">
            <v>296.54599999999999</v>
          </cell>
          <cell r="I402">
            <v>1.3679699999999999</v>
          </cell>
          <cell r="J402">
            <v>512.59799999999996</v>
          </cell>
          <cell r="K402">
            <v>2.133222</v>
          </cell>
        </row>
        <row r="403">
          <cell r="C403" t="str">
            <v>AGRO CHEMICALS DOMINICA</v>
          </cell>
          <cell r="D403" t="str">
            <v>0</v>
          </cell>
          <cell r="E403" t="str">
            <v>0</v>
          </cell>
          <cell r="F403" t="str">
            <v>0</v>
          </cell>
          <cell r="G403" t="str">
            <v>0</v>
          </cell>
          <cell r="H403" t="str">
            <v>0</v>
          </cell>
          <cell r="I403" t="str">
            <v>0</v>
          </cell>
          <cell r="J403">
            <v>11.407999999999999</v>
          </cell>
          <cell r="K403">
            <v>3.1909E-2</v>
          </cell>
        </row>
        <row r="404">
          <cell r="C404" t="str">
            <v>AGRO CHEMICALS ECUADOR</v>
          </cell>
          <cell r="D404">
            <v>121.72799999999999</v>
          </cell>
          <cell r="E404">
            <v>0.63688100000000003</v>
          </cell>
          <cell r="F404">
            <v>168.435</v>
          </cell>
          <cell r="G404">
            <v>0.63662600000000003</v>
          </cell>
          <cell r="H404">
            <v>1237.3510000000001</v>
          </cell>
          <cell r="I404">
            <v>6.3825770000000004</v>
          </cell>
          <cell r="J404">
            <v>1025.81</v>
          </cell>
          <cell r="K404">
            <v>4.7687239999999997</v>
          </cell>
        </row>
        <row r="405">
          <cell r="C405" t="str">
            <v>AGRO CHEMICALS EGYPT A RP</v>
          </cell>
          <cell r="D405">
            <v>522.78800000000001</v>
          </cell>
          <cell r="E405">
            <v>2.8372269999999999</v>
          </cell>
          <cell r="F405">
            <v>443.69900000000001</v>
          </cell>
          <cell r="G405">
            <v>2.4226580000000002</v>
          </cell>
          <cell r="H405">
            <v>3758.4450000000002</v>
          </cell>
          <cell r="I405">
            <v>15.406466</v>
          </cell>
          <cell r="J405">
            <v>2522.9920000000002</v>
          </cell>
          <cell r="K405">
            <v>10.646675999999999</v>
          </cell>
        </row>
        <row r="406">
          <cell r="C406" t="str">
            <v>AGRO CHEMICALS EL SALVADOR</v>
          </cell>
          <cell r="D406">
            <v>0.2</v>
          </cell>
          <cell r="E406">
            <v>6.6090000000000003E-3</v>
          </cell>
          <cell r="F406" t="str">
            <v>0</v>
          </cell>
          <cell r="G406" t="str">
            <v>0</v>
          </cell>
          <cell r="H406">
            <v>62.779000000000003</v>
          </cell>
          <cell r="I406">
            <v>0.352628</v>
          </cell>
          <cell r="J406">
            <v>21.175000000000001</v>
          </cell>
          <cell r="K406">
            <v>0.16742299999999999</v>
          </cell>
        </row>
        <row r="407">
          <cell r="C407" t="str">
            <v>AGRO CHEMICALS ERITREA</v>
          </cell>
          <cell r="D407" t="str">
            <v>0</v>
          </cell>
          <cell r="E407" t="str">
            <v>0</v>
          </cell>
          <cell r="F407">
            <v>0.1</v>
          </cell>
          <cell r="G407">
            <v>1.4400000000000001E-3</v>
          </cell>
          <cell r="H407" t="str">
            <v>0</v>
          </cell>
          <cell r="I407" t="str">
            <v>0</v>
          </cell>
          <cell r="J407">
            <v>0.1</v>
          </cell>
          <cell r="K407">
            <v>1.4400000000000001E-3</v>
          </cell>
        </row>
        <row r="408">
          <cell r="C408" t="str">
            <v>AGRO CHEMICALS ETHIOPIA</v>
          </cell>
          <cell r="D408">
            <v>309.67500000000001</v>
          </cell>
          <cell r="E408">
            <v>1.251315</v>
          </cell>
          <cell r="F408">
            <v>285.18299999999999</v>
          </cell>
          <cell r="G408">
            <v>1.4659180000000001</v>
          </cell>
          <cell r="H408">
            <v>3723.3150000000001</v>
          </cell>
          <cell r="I408">
            <v>15.249484000000001</v>
          </cell>
          <cell r="J408">
            <v>6627.7610000000004</v>
          </cell>
          <cell r="K408">
            <v>24.585615000000001</v>
          </cell>
        </row>
        <row r="409">
          <cell r="C409" t="str">
            <v>AGRO CHEMICALS FIJI IS</v>
          </cell>
          <cell r="D409">
            <v>1.2150000000000001</v>
          </cell>
          <cell r="E409">
            <v>6.2859999999999999E-3</v>
          </cell>
          <cell r="F409">
            <v>2.859</v>
          </cell>
          <cell r="G409">
            <v>5.7578999999999998E-2</v>
          </cell>
          <cell r="H409">
            <v>27.408000000000001</v>
          </cell>
          <cell r="I409">
            <v>0.175901</v>
          </cell>
          <cell r="J409">
            <v>49.689</v>
          </cell>
          <cell r="K409">
            <v>0.22944600000000001</v>
          </cell>
        </row>
        <row r="410">
          <cell r="C410" t="str">
            <v>AGRO CHEMICALS FR POLYNESIA</v>
          </cell>
          <cell r="D410" t="str">
            <v>0</v>
          </cell>
          <cell r="E410" t="str">
            <v>0</v>
          </cell>
          <cell r="F410" t="str">
            <v>0</v>
          </cell>
          <cell r="G410" t="str">
            <v>0</v>
          </cell>
          <cell r="H410" t="str">
            <v>0</v>
          </cell>
          <cell r="I410" t="str">
            <v>0</v>
          </cell>
          <cell r="J410">
            <v>2E-3</v>
          </cell>
          <cell r="K410">
            <v>2.81E-4</v>
          </cell>
        </row>
        <row r="411">
          <cell r="C411" t="str">
            <v>AGRO CHEMICALS FRANCE</v>
          </cell>
          <cell r="D411">
            <v>1482.7159999999999</v>
          </cell>
          <cell r="E411">
            <v>12.336258000000001</v>
          </cell>
          <cell r="F411">
            <v>1181.1590000000001</v>
          </cell>
          <cell r="G411">
            <v>9.5987130000000001</v>
          </cell>
          <cell r="H411">
            <v>8858.5450000000001</v>
          </cell>
          <cell r="I411">
            <v>67.458254999999994</v>
          </cell>
          <cell r="J411">
            <v>7540.14</v>
          </cell>
          <cell r="K411">
            <v>73.433594999999997</v>
          </cell>
        </row>
        <row r="412">
          <cell r="C412" t="str">
            <v>AGRO CHEMICALS GABON</v>
          </cell>
          <cell r="D412">
            <v>41</v>
          </cell>
          <cell r="E412">
            <v>8.2438999999999998E-2</v>
          </cell>
          <cell r="F412" t="str">
            <v>0</v>
          </cell>
          <cell r="G412" t="str">
            <v>0</v>
          </cell>
          <cell r="H412">
            <v>332.5</v>
          </cell>
          <cell r="I412">
            <v>0.57341699999999995</v>
          </cell>
          <cell r="J412">
            <v>3.9129999999999998</v>
          </cell>
          <cell r="K412">
            <v>1.2670000000000001E-2</v>
          </cell>
        </row>
        <row r="413">
          <cell r="C413" t="str">
            <v>AGRO CHEMICALS GAMBIA</v>
          </cell>
          <cell r="D413" t="str">
            <v>0</v>
          </cell>
          <cell r="E413" t="str">
            <v>0</v>
          </cell>
          <cell r="F413" t="str">
            <v>0</v>
          </cell>
          <cell r="G413" t="str">
            <v>0</v>
          </cell>
          <cell r="H413">
            <v>6.7750000000000004</v>
          </cell>
          <cell r="I413">
            <v>7.1250000000000003E-3</v>
          </cell>
          <cell r="J413">
            <v>41.805999999999997</v>
          </cell>
          <cell r="K413">
            <v>5.1660999999999999E-2</v>
          </cell>
        </row>
        <row r="414">
          <cell r="C414" t="str">
            <v>AGRO CHEMICALS GEORGIA</v>
          </cell>
          <cell r="D414">
            <v>48</v>
          </cell>
          <cell r="E414">
            <v>3.1643999999999999E-2</v>
          </cell>
          <cell r="F414">
            <v>35</v>
          </cell>
          <cell r="G414">
            <v>0.135264</v>
          </cell>
          <cell r="H414">
            <v>167.82</v>
          </cell>
          <cell r="I414">
            <v>0.75991699999999995</v>
          </cell>
          <cell r="J414">
            <v>151.42699999999999</v>
          </cell>
          <cell r="K414">
            <v>0.56991899999999995</v>
          </cell>
        </row>
        <row r="415">
          <cell r="C415" t="str">
            <v>AGRO CHEMICALS GERMANY</v>
          </cell>
          <cell r="D415">
            <v>166.667</v>
          </cell>
          <cell r="E415">
            <v>3.1078480000000002</v>
          </cell>
          <cell r="F415">
            <v>418.68</v>
          </cell>
          <cell r="G415">
            <v>5.3602169999999996</v>
          </cell>
          <cell r="H415">
            <v>1719.153</v>
          </cell>
          <cell r="I415">
            <v>32.220514999999999</v>
          </cell>
          <cell r="J415">
            <v>1120.182</v>
          </cell>
          <cell r="K415">
            <v>35.989328</v>
          </cell>
        </row>
        <row r="416">
          <cell r="C416" t="str">
            <v>AGRO CHEMICALS GHANA</v>
          </cell>
          <cell r="D416">
            <v>54.12</v>
          </cell>
          <cell r="E416">
            <v>0.28660099999999999</v>
          </cell>
          <cell r="F416">
            <v>21.66</v>
          </cell>
          <cell r="G416">
            <v>0.20655899999999999</v>
          </cell>
          <cell r="H416">
            <v>999.36099999999999</v>
          </cell>
          <cell r="I416">
            <v>5.9469729999999998</v>
          </cell>
          <cell r="J416">
            <v>910.88900000000001</v>
          </cell>
          <cell r="K416">
            <v>4.7752470000000002</v>
          </cell>
        </row>
        <row r="417">
          <cell r="C417" t="str">
            <v>AGRO CHEMICALS GREECE</v>
          </cell>
          <cell r="D417">
            <v>32</v>
          </cell>
          <cell r="E417">
            <v>8.9006000000000002E-2</v>
          </cell>
          <cell r="F417">
            <v>7.6390000000000002</v>
          </cell>
          <cell r="G417">
            <v>0.13864499999999999</v>
          </cell>
          <cell r="H417">
            <v>132.208</v>
          </cell>
          <cell r="I417">
            <v>0.44613700000000001</v>
          </cell>
          <cell r="J417">
            <v>193.79900000000001</v>
          </cell>
          <cell r="K417">
            <v>0.91111299999999995</v>
          </cell>
        </row>
        <row r="418">
          <cell r="C418" t="str">
            <v>AGRO CHEMICALS GRENADA</v>
          </cell>
          <cell r="D418">
            <v>0.21099999999999999</v>
          </cell>
          <cell r="E418">
            <v>6.9719999999999999E-3</v>
          </cell>
          <cell r="F418">
            <v>1.5609999999999999</v>
          </cell>
          <cell r="G418">
            <v>1.3470000000000001E-3</v>
          </cell>
          <cell r="H418">
            <v>0.89300000000000002</v>
          </cell>
          <cell r="I418">
            <v>1.7083000000000001E-2</v>
          </cell>
          <cell r="J418">
            <v>2.2010000000000001</v>
          </cell>
          <cell r="K418">
            <v>9.6229999999999996E-3</v>
          </cell>
        </row>
        <row r="419">
          <cell r="C419" t="str">
            <v>AGRO CHEMICALS GUATEMALA</v>
          </cell>
          <cell r="D419">
            <v>221.876</v>
          </cell>
          <cell r="E419">
            <v>0.976518</v>
          </cell>
          <cell r="F419">
            <v>66.512</v>
          </cell>
          <cell r="G419">
            <v>0.405472</v>
          </cell>
          <cell r="H419">
            <v>1339.4680000000001</v>
          </cell>
          <cell r="I419">
            <v>5.15937</v>
          </cell>
          <cell r="J419">
            <v>776.12199999999996</v>
          </cell>
          <cell r="K419">
            <v>3.5686179999999998</v>
          </cell>
        </row>
        <row r="420">
          <cell r="C420" t="str">
            <v>AGRO CHEMICALS GUINEA</v>
          </cell>
          <cell r="D420">
            <v>1.4E-2</v>
          </cell>
          <cell r="E420">
            <v>1.25E-4</v>
          </cell>
          <cell r="F420">
            <v>11.614000000000001</v>
          </cell>
          <cell r="G420">
            <v>2.7788E-2</v>
          </cell>
          <cell r="H420">
            <v>425.22500000000002</v>
          </cell>
          <cell r="I420">
            <v>1.160757</v>
          </cell>
          <cell r="J420">
            <v>244.607</v>
          </cell>
          <cell r="K420">
            <v>0.79802099999999998</v>
          </cell>
        </row>
        <row r="421">
          <cell r="C421" t="str">
            <v>AGRO CHEMICALS GUYANA</v>
          </cell>
          <cell r="D421">
            <v>0.89</v>
          </cell>
          <cell r="E421">
            <v>3.8010000000000001E-3</v>
          </cell>
          <cell r="F421">
            <v>0.3</v>
          </cell>
          <cell r="G421">
            <v>1.083E-3</v>
          </cell>
          <cell r="H421">
            <v>56.573</v>
          </cell>
          <cell r="I421">
            <v>0.26394200000000001</v>
          </cell>
          <cell r="J421">
            <v>26.443000000000001</v>
          </cell>
          <cell r="K421">
            <v>0.17461399999999999</v>
          </cell>
        </row>
        <row r="422">
          <cell r="C422" t="str">
            <v>AGRO CHEMICALS HAITI</v>
          </cell>
          <cell r="D422">
            <v>92</v>
          </cell>
          <cell r="E422">
            <v>0.131412</v>
          </cell>
          <cell r="F422">
            <v>242.77</v>
          </cell>
          <cell r="G422">
            <v>0.48372100000000001</v>
          </cell>
          <cell r="H422">
            <v>826</v>
          </cell>
          <cell r="I422">
            <v>1.205767</v>
          </cell>
          <cell r="J422">
            <v>1147.77</v>
          </cell>
          <cell r="K422">
            <v>1.8599559999999999</v>
          </cell>
        </row>
        <row r="423">
          <cell r="C423" t="str">
            <v>AGRO CHEMICALS HONDURAS</v>
          </cell>
          <cell r="D423" t="str">
            <v>0</v>
          </cell>
          <cell r="E423" t="str">
            <v>0</v>
          </cell>
          <cell r="F423">
            <v>34.799999999999997</v>
          </cell>
          <cell r="G423">
            <v>7.3247000000000007E-2</v>
          </cell>
          <cell r="H423">
            <v>95.137</v>
          </cell>
          <cell r="I423">
            <v>0.35348499999999999</v>
          </cell>
          <cell r="J423">
            <v>135.708</v>
          </cell>
          <cell r="K423">
            <v>0.39738099999999998</v>
          </cell>
        </row>
        <row r="424">
          <cell r="C424" t="str">
            <v>AGRO CHEMICALS HONG KONG</v>
          </cell>
          <cell r="D424" t="str">
            <v>0</v>
          </cell>
          <cell r="E424" t="str">
            <v>0</v>
          </cell>
          <cell r="F424">
            <v>1</v>
          </cell>
          <cell r="G424">
            <v>1.3699999999999999E-3</v>
          </cell>
          <cell r="H424">
            <v>1.9239999999999999</v>
          </cell>
          <cell r="I424">
            <v>8.4880000000000008E-3</v>
          </cell>
          <cell r="J424">
            <v>70.531000000000006</v>
          </cell>
          <cell r="K424">
            <v>1.6336029999999999</v>
          </cell>
        </row>
        <row r="425">
          <cell r="C425" t="str">
            <v>AGRO CHEMICALS HUNGARY</v>
          </cell>
          <cell r="D425" t="str">
            <v>0</v>
          </cell>
          <cell r="E425" t="str">
            <v>0</v>
          </cell>
          <cell r="F425" t="str">
            <v>0</v>
          </cell>
          <cell r="G425" t="str">
            <v>0</v>
          </cell>
          <cell r="H425">
            <v>6.7249999999999996</v>
          </cell>
          <cell r="I425">
            <v>3.1061999999999999E-2</v>
          </cell>
          <cell r="J425">
            <v>134.44999999999999</v>
          </cell>
          <cell r="K425">
            <v>0.10924300000000001</v>
          </cell>
        </row>
        <row r="426">
          <cell r="C426" t="str">
            <v>AGRO CHEMICALS ICELAND</v>
          </cell>
          <cell r="D426" t="str">
            <v>0</v>
          </cell>
          <cell r="E426" t="str">
            <v>0</v>
          </cell>
          <cell r="F426" t="str">
            <v>0</v>
          </cell>
          <cell r="G426" t="str">
            <v>0</v>
          </cell>
          <cell r="H426" t="str">
            <v>0</v>
          </cell>
          <cell r="I426" t="str">
            <v>0</v>
          </cell>
          <cell r="J426">
            <v>10</v>
          </cell>
          <cell r="K426">
            <v>0.22003200000000001</v>
          </cell>
        </row>
        <row r="427">
          <cell r="C427" t="str">
            <v>AGRO CHEMICALS INDONESIA</v>
          </cell>
          <cell r="D427">
            <v>581.77</v>
          </cell>
          <cell r="E427">
            <v>3.3295330000000001</v>
          </cell>
          <cell r="F427">
            <v>1279.2049999999999</v>
          </cell>
          <cell r="G427">
            <v>6.7136810000000002</v>
          </cell>
          <cell r="H427">
            <v>6140.076</v>
          </cell>
          <cell r="I427">
            <v>47.956341000000002</v>
          </cell>
          <cell r="J427">
            <v>8056.2709999999997</v>
          </cell>
          <cell r="K427">
            <v>43.422130000000003</v>
          </cell>
        </row>
        <row r="428">
          <cell r="C428" t="str">
            <v>AGRO CHEMICALS IRAN</v>
          </cell>
          <cell r="D428">
            <v>734.02300000000002</v>
          </cell>
          <cell r="E428">
            <v>4.5801999999999996</v>
          </cell>
          <cell r="F428">
            <v>1126.085</v>
          </cell>
          <cell r="G428">
            <v>7.1921499999999998</v>
          </cell>
          <cell r="H428">
            <v>3093.2159999999999</v>
          </cell>
          <cell r="I428">
            <v>22.287303000000001</v>
          </cell>
          <cell r="J428">
            <v>10228.581</v>
          </cell>
          <cell r="K428">
            <v>73.260585000000006</v>
          </cell>
        </row>
        <row r="429">
          <cell r="C429" t="str">
            <v>AGRO CHEMICALS IRAQ</v>
          </cell>
          <cell r="D429">
            <v>87.268000000000001</v>
          </cell>
          <cell r="E429">
            <v>0.60389400000000004</v>
          </cell>
          <cell r="F429">
            <v>53.856000000000002</v>
          </cell>
          <cell r="G429">
            <v>0.28356700000000001</v>
          </cell>
          <cell r="H429">
            <v>644.18100000000004</v>
          </cell>
          <cell r="I429">
            <v>4.5963640000000003</v>
          </cell>
          <cell r="J429">
            <v>487.40899999999999</v>
          </cell>
          <cell r="K429">
            <v>2.504785</v>
          </cell>
        </row>
        <row r="430">
          <cell r="C430" t="str">
            <v>AGRO CHEMICALS IRELAND</v>
          </cell>
          <cell r="D430">
            <v>0.2</v>
          </cell>
          <cell r="E430">
            <v>2.7348999999999998E-2</v>
          </cell>
          <cell r="F430">
            <v>20</v>
          </cell>
          <cell r="G430">
            <v>0.100339</v>
          </cell>
          <cell r="H430">
            <v>38.44</v>
          </cell>
          <cell r="I430">
            <v>0.56455100000000003</v>
          </cell>
          <cell r="J430">
            <v>107.86799999999999</v>
          </cell>
          <cell r="K430">
            <v>0.78543300000000005</v>
          </cell>
        </row>
        <row r="431">
          <cell r="C431" t="str">
            <v>AGRO CHEMICALS ISRAEL</v>
          </cell>
          <cell r="D431">
            <v>454.68</v>
          </cell>
          <cell r="E431">
            <v>8.1704229999999995</v>
          </cell>
          <cell r="F431">
            <v>524.35</v>
          </cell>
          <cell r="G431">
            <v>7.6389279999999999</v>
          </cell>
          <cell r="H431">
            <v>2309.1959999999999</v>
          </cell>
          <cell r="I431">
            <v>28.888667000000002</v>
          </cell>
          <cell r="J431">
            <v>2591.8870000000002</v>
          </cell>
          <cell r="K431">
            <v>35.256528000000003</v>
          </cell>
        </row>
        <row r="432">
          <cell r="C432" t="str">
            <v>AGRO CHEMICALS ITALY</v>
          </cell>
          <cell r="D432">
            <v>434.16300000000001</v>
          </cell>
          <cell r="E432">
            <v>3.2681900000000002</v>
          </cell>
          <cell r="F432">
            <v>127.8</v>
          </cell>
          <cell r="G432">
            <v>1.2043349999999999</v>
          </cell>
          <cell r="H432">
            <v>2591.127</v>
          </cell>
          <cell r="I432">
            <v>11.628015</v>
          </cell>
          <cell r="J432">
            <v>2087.8249999999998</v>
          </cell>
          <cell r="K432">
            <v>8.0333260000000006</v>
          </cell>
        </row>
        <row r="433">
          <cell r="C433" t="str">
            <v>AGRO CHEMICALS JAMAICA</v>
          </cell>
          <cell r="D433" t="str">
            <v>0</v>
          </cell>
          <cell r="E433" t="str">
            <v>0</v>
          </cell>
          <cell r="F433">
            <v>14.4</v>
          </cell>
          <cell r="G433">
            <v>5.2691000000000002E-2</v>
          </cell>
          <cell r="H433">
            <v>12.88</v>
          </cell>
          <cell r="I433">
            <v>0.16164500000000001</v>
          </cell>
          <cell r="J433">
            <v>44.82</v>
          </cell>
          <cell r="K433">
            <v>0.26094899999999999</v>
          </cell>
        </row>
        <row r="434">
          <cell r="C434" t="str">
            <v>AGRO CHEMICALS JAPAN</v>
          </cell>
          <cell r="D434">
            <v>261.43900000000002</v>
          </cell>
          <cell r="E434">
            <v>6.9887959999999998</v>
          </cell>
          <cell r="F434">
            <v>456.87700000000001</v>
          </cell>
          <cell r="G434">
            <v>22.254446000000002</v>
          </cell>
          <cell r="H434">
            <v>2133.1469999999999</v>
          </cell>
          <cell r="I434">
            <v>31.771015999999999</v>
          </cell>
          <cell r="J434">
            <v>1817.4069999999999</v>
          </cell>
          <cell r="K434">
            <v>49.303373000000001</v>
          </cell>
        </row>
        <row r="435">
          <cell r="C435" t="str">
            <v>AGRO CHEMICALS JORDAN</v>
          </cell>
          <cell r="D435">
            <v>14.465999999999999</v>
          </cell>
          <cell r="E435">
            <v>0.185115</v>
          </cell>
          <cell r="F435">
            <v>87.254000000000005</v>
          </cell>
          <cell r="G435">
            <v>0.413248</v>
          </cell>
          <cell r="H435">
            <v>316.279</v>
          </cell>
          <cell r="I435">
            <v>3.1345329999999998</v>
          </cell>
          <cell r="J435">
            <v>373.62200000000001</v>
          </cell>
          <cell r="K435">
            <v>3.352401</v>
          </cell>
        </row>
        <row r="436">
          <cell r="C436" t="str">
            <v>AGRO CHEMICALS KAZAKHSTAN</v>
          </cell>
          <cell r="D436" t="str">
            <v>0</v>
          </cell>
          <cell r="E436" t="str">
            <v>0</v>
          </cell>
          <cell r="F436">
            <v>2E-3</v>
          </cell>
          <cell r="G436">
            <v>1.9999999999999999E-6</v>
          </cell>
          <cell r="H436">
            <v>7.101</v>
          </cell>
          <cell r="I436">
            <v>7.0766999999999997E-2</v>
          </cell>
          <cell r="J436">
            <v>5.2220000000000004</v>
          </cell>
          <cell r="K436">
            <v>3.9073999999999998E-2</v>
          </cell>
        </row>
        <row r="437">
          <cell r="C437" t="str">
            <v>AGRO CHEMICALS KENYA</v>
          </cell>
          <cell r="D437">
            <v>157.97499999999999</v>
          </cell>
          <cell r="E437">
            <v>0.63356599999999996</v>
          </cell>
          <cell r="F437">
            <v>264.26</v>
          </cell>
          <cell r="G437">
            <v>1.203883</v>
          </cell>
          <cell r="H437">
            <v>2762.9169999999999</v>
          </cell>
          <cell r="I437">
            <v>10.824992</v>
          </cell>
          <cell r="J437">
            <v>1847.96</v>
          </cell>
          <cell r="K437">
            <v>8.1093600000000006</v>
          </cell>
        </row>
        <row r="438">
          <cell r="C438" t="str">
            <v>AGRO CHEMICALS KOREA RP</v>
          </cell>
          <cell r="D438">
            <v>185.79300000000001</v>
          </cell>
          <cell r="E438">
            <v>1.902158</v>
          </cell>
          <cell r="F438">
            <v>258.05900000000003</v>
          </cell>
          <cell r="G438">
            <v>2.4116</v>
          </cell>
          <cell r="H438">
            <v>1336.3610000000001</v>
          </cell>
          <cell r="I438">
            <v>16.113541000000001</v>
          </cell>
          <cell r="J438">
            <v>819.61599999999999</v>
          </cell>
          <cell r="K438">
            <v>13.933605</v>
          </cell>
        </row>
        <row r="439">
          <cell r="C439" t="str">
            <v>AGRO CHEMICALS KUWAIT</v>
          </cell>
          <cell r="D439">
            <v>17.800999999999998</v>
          </cell>
          <cell r="E439">
            <v>1.7736999999999999E-2</v>
          </cell>
          <cell r="F439">
            <v>16</v>
          </cell>
          <cell r="G439">
            <v>1.4455000000000001E-2</v>
          </cell>
          <cell r="H439">
            <v>24.911999999999999</v>
          </cell>
          <cell r="I439">
            <v>5.5037999999999997E-2</v>
          </cell>
          <cell r="J439">
            <v>66.096999999999994</v>
          </cell>
          <cell r="K439">
            <v>9.1588000000000003E-2</v>
          </cell>
        </row>
        <row r="440">
          <cell r="C440" t="str">
            <v>AGRO CHEMICALS LATVIA</v>
          </cell>
          <cell r="D440">
            <v>16.2</v>
          </cell>
          <cell r="E440">
            <v>0.22417200000000001</v>
          </cell>
          <cell r="F440">
            <v>89.6</v>
          </cell>
          <cell r="G440">
            <v>1.2241420000000001</v>
          </cell>
          <cell r="H440">
            <v>108.82</v>
          </cell>
          <cell r="I440">
            <v>1.2723720000000001</v>
          </cell>
          <cell r="J440">
            <v>714.48</v>
          </cell>
          <cell r="K440">
            <v>9.2639259999999997</v>
          </cell>
        </row>
        <row r="441">
          <cell r="C441" t="str">
            <v>AGRO CHEMICALS LEBANON</v>
          </cell>
          <cell r="D441">
            <v>89.77</v>
          </cell>
          <cell r="E441">
            <v>0.35459600000000002</v>
          </cell>
          <cell r="F441" t="str">
            <v>0</v>
          </cell>
          <cell r="G441" t="str">
            <v>0</v>
          </cell>
          <cell r="H441">
            <v>495.51100000000002</v>
          </cell>
          <cell r="I441">
            <v>2.9811070000000002</v>
          </cell>
          <cell r="J441">
            <v>455.45600000000002</v>
          </cell>
          <cell r="K441">
            <v>2.0999699999999999</v>
          </cell>
        </row>
        <row r="442">
          <cell r="C442" t="str">
            <v>AGRO CHEMICALS LESOTHO</v>
          </cell>
          <cell r="D442" t="str">
            <v>0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0</v>
          </cell>
          <cell r="I442" t="str">
            <v>0</v>
          </cell>
          <cell r="J442">
            <v>1.01</v>
          </cell>
          <cell r="K442">
            <v>2.2039999999999998E-3</v>
          </cell>
        </row>
        <row r="443">
          <cell r="C443" t="str">
            <v>AGRO CHEMICALS LIBERIA</v>
          </cell>
          <cell r="D443" t="str">
            <v>0</v>
          </cell>
          <cell r="E443" t="str">
            <v>0</v>
          </cell>
          <cell r="F443" t="str">
            <v>0</v>
          </cell>
          <cell r="G443" t="str">
            <v>0</v>
          </cell>
          <cell r="H443">
            <v>40.69</v>
          </cell>
          <cell r="I443">
            <v>5.4156999999999997E-2</v>
          </cell>
          <cell r="J443">
            <v>8.0839999999999996</v>
          </cell>
          <cell r="K443">
            <v>3.6229999999999998E-2</v>
          </cell>
        </row>
        <row r="444">
          <cell r="C444" t="str">
            <v>AGRO CHEMICALS LIBYA</v>
          </cell>
          <cell r="D444" t="str">
            <v>0</v>
          </cell>
          <cell r="E444" t="str">
            <v>0</v>
          </cell>
          <cell r="F444">
            <v>9.8000000000000007</v>
          </cell>
          <cell r="G444">
            <v>4.7761999999999999E-2</v>
          </cell>
          <cell r="H444">
            <v>225.28399999999999</v>
          </cell>
          <cell r="I444">
            <v>1.2373259999999999</v>
          </cell>
          <cell r="J444">
            <v>151.69</v>
          </cell>
          <cell r="K444">
            <v>0.87499800000000005</v>
          </cell>
        </row>
        <row r="445">
          <cell r="C445" t="str">
            <v>AGRO CHEMICALS LITHUANIA</v>
          </cell>
          <cell r="D445">
            <v>24</v>
          </cell>
          <cell r="E445">
            <v>0.170157</v>
          </cell>
          <cell r="F445">
            <v>10</v>
          </cell>
          <cell r="G445">
            <v>0.21876499999999999</v>
          </cell>
          <cell r="H445">
            <v>54.314999999999998</v>
          </cell>
          <cell r="I445">
            <v>0.58315899999999998</v>
          </cell>
          <cell r="J445">
            <v>92.88</v>
          </cell>
          <cell r="K445">
            <v>1.13165</v>
          </cell>
        </row>
        <row r="446">
          <cell r="C446" t="str">
            <v>AGRO CHEMICALS MADAGASCAR</v>
          </cell>
          <cell r="D446">
            <v>38.119999999999997</v>
          </cell>
          <cell r="E446">
            <v>0.122317</v>
          </cell>
          <cell r="F446">
            <v>10.050000000000001</v>
          </cell>
          <cell r="G446">
            <v>3.4756000000000002E-2</v>
          </cell>
          <cell r="H446">
            <v>340.02100000000002</v>
          </cell>
          <cell r="I446">
            <v>1.4619009999999999</v>
          </cell>
          <cell r="J446">
            <v>301.88400000000001</v>
          </cell>
          <cell r="K446">
            <v>1.233503</v>
          </cell>
        </row>
        <row r="447">
          <cell r="C447" t="str">
            <v>AGRO CHEMICALS MALAWI</v>
          </cell>
          <cell r="D447">
            <v>19.88</v>
          </cell>
          <cell r="E447">
            <v>0.128554</v>
          </cell>
          <cell r="F447">
            <v>170.38499999999999</v>
          </cell>
          <cell r="G447">
            <v>0.57427600000000001</v>
          </cell>
          <cell r="H447">
            <v>383.71800000000002</v>
          </cell>
          <cell r="I447">
            <v>1.7572460000000001</v>
          </cell>
          <cell r="J447">
            <v>399.95400000000001</v>
          </cell>
          <cell r="K447">
            <v>1.504632</v>
          </cell>
        </row>
        <row r="448">
          <cell r="C448" t="str">
            <v>AGRO CHEMICALS MALAYSIA</v>
          </cell>
          <cell r="D448">
            <v>191.29599999999999</v>
          </cell>
          <cell r="E448">
            <v>1.213951</v>
          </cell>
          <cell r="F448">
            <v>467.02600000000001</v>
          </cell>
          <cell r="G448">
            <v>2.5523319999999998</v>
          </cell>
          <cell r="H448">
            <v>1660.3019999999999</v>
          </cell>
          <cell r="I448">
            <v>10.684483</v>
          </cell>
          <cell r="J448">
            <v>2302.8069999999998</v>
          </cell>
          <cell r="K448">
            <v>11.642981000000001</v>
          </cell>
        </row>
        <row r="449">
          <cell r="C449" t="str">
            <v>AGRO CHEMICALS MALDIVES</v>
          </cell>
          <cell r="D449">
            <v>1.89</v>
          </cell>
          <cell r="E449">
            <v>1.6E-2</v>
          </cell>
          <cell r="F449">
            <v>5.5549999999999997</v>
          </cell>
          <cell r="G449">
            <v>3.909E-2</v>
          </cell>
          <cell r="H449">
            <v>57.795999999999999</v>
          </cell>
          <cell r="I449">
            <v>0.29207699999999998</v>
          </cell>
          <cell r="J449">
            <v>53.081000000000003</v>
          </cell>
          <cell r="K449">
            <v>0.366255</v>
          </cell>
        </row>
        <row r="450">
          <cell r="C450" t="str">
            <v>AGRO CHEMICALS MALI</v>
          </cell>
          <cell r="D450">
            <v>67.442999999999998</v>
          </cell>
          <cell r="E450">
            <v>0.31675700000000001</v>
          </cell>
          <cell r="F450" t="str">
            <v>0</v>
          </cell>
          <cell r="G450" t="str">
            <v>0</v>
          </cell>
          <cell r="H450">
            <v>295.887</v>
          </cell>
          <cell r="I450">
            <v>4.0782569999999998</v>
          </cell>
          <cell r="J450">
            <v>185.83500000000001</v>
          </cell>
          <cell r="K450">
            <v>1.0742700000000001</v>
          </cell>
        </row>
        <row r="451">
          <cell r="C451" t="str">
            <v>AGRO CHEMICALS MAURITIUS</v>
          </cell>
          <cell r="D451">
            <v>19</v>
          </cell>
          <cell r="E451">
            <v>5.5794999999999997E-2</v>
          </cell>
          <cell r="F451">
            <v>1.01</v>
          </cell>
          <cell r="G451">
            <v>2.1749999999999999E-3</v>
          </cell>
          <cell r="H451">
            <v>132.619</v>
          </cell>
          <cell r="I451">
            <v>0.54547699999999999</v>
          </cell>
          <cell r="J451">
            <v>114.90600000000001</v>
          </cell>
          <cell r="K451">
            <v>0.506463</v>
          </cell>
        </row>
        <row r="452">
          <cell r="C452" t="str">
            <v>AGRO CHEMICALS MEXICO</v>
          </cell>
          <cell r="D452">
            <v>303.8</v>
          </cell>
          <cell r="E452">
            <v>2.2435399999999999</v>
          </cell>
          <cell r="F452">
            <v>515.36500000000001</v>
          </cell>
          <cell r="G452">
            <v>1.580527</v>
          </cell>
          <cell r="H452">
            <v>4162.5249999999996</v>
          </cell>
          <cell r="I452">
            <v>26.503608</v>
          </cell>
          <cell r="J452">
            <v>3491.0250000000001</v>
          </cell>
          <cell r="K452">
            <v>19.415790999999999</v>
          </cell>
        </row>
        <row r="453">
          <cell r="C453" t="str">
            <v>AGRO CHEMICALS MOLDOVA</v>
          </cell>
          <cell r="D453" t="str">
            <v>0</v>
          </cell>
          <cell r="E453" t="str">
            <v>0</v>
          </cell>
          <cell r="F453" t="str">
            <v>0</v>
          </cell>
          <cell r="G453" t="str">
            <v>0</v>
          </cell>
          <cell r="H453" t="str">
            <v>0</v>
          </cell>
          <cell r="I453" t="str">
            <v>0</v>
          </cell>
          <cell r="J453">
            <v>7</v>
          </cell>
          <cell r="K453">
            <v>4.8751999999999997E-2</v>
          </cell>
        </row>
        <row r="454">
          <cell r="C454" t="str">
            <v>AGRO CHEMICALS MONGOLIA</v>
          </cell>
          <cell r="D454" t="str">
            <v>0</v>
          </cell>
          <cell r="E454" t="str">
            <v>0</v>
          </cell>
          <cell r="F454" t="str">
            <v>0</v>
          </cell>
          <cell r="G454" t="str">
            <v>0</v>
          </cell>
          <cell r="H454" t="str">
            <v>0</v>
          </cell>
          <cell r="I454" t="str">
            <v>0</v>
          </cell>
          <cell r="J454">
            <v>1.47</v>
          </cell>
          <cell r="K454">
            <v>2.297E-3</v>
          </cell>
        </row>
        <row r="455">
          <cell r="C455" t="str">
            <v>AGRO CHEMICALS MONTSERRAT</v>
          </cell>
          <cell r="D455" t="str">
            <v>0</v>
          </cell>
          <cell r="E455" t="str">
            <v>0</v>
          </cell>
          <cell r="F455" t="str">
            <v>0</v>
          </cell>
          <cell r="G455" t="str">
            <v>0</v>
          </cell>
          <cell r="H455" t="str">
            <v>0</v>
          </cell>
          <cell r="I455" t="str">
            <v>0</v>
          </cell>
          <cell r="J455">
            <v>0.17</v>
          </cell>
          <cell r="K455">
            <v>9.5100000000000002E-4</v>
          </cell>
        </row>
        <row r="456">
          <cell r="C456" t="str">
            <v>AGRO CHEMICALS MOROCCO</v>
          </cell>
          <cell r="D456">
            <v>386.41300000000001</v>
          </cell>
          <cell r="E456">
            <v>1.1235440000000001</v>
          </cell>
          <cell r="F456">
            <v>183.01300000000001</v>
          </cell>
          <cell r="G456">
            <v>0.54213800000000001</v>
          </cell>
          <cell r="H456">
            <v>2855.1759999999999</v>
          </cell>
          <cell r="I456">
            <v>9.0753280000000007</v>
          </cell>
          <cell r="J456">
            <v>2509.8739999999998</v>
          </cell>
          <cell r="K456">
            <v>9.4784729999999993</v>
          </cell>
        </row>
        <row r="457">
          <cell r="C457" t="str">
            <v>AGRO CHEMICALS MOZAMBIQUE</v>
          </cell>
          <cell r="D457">
            <v>36.137</v>
          </cell>
          <cell r="E457">
            <v>0.26490399999999997</v>
          </cell>
          <cell r="F457">
            <v>32.200000000000003</v>
          </cell>
          <cell r="G457">
            <v>0.16134299999999999</v>
          </cell>
          <cell r="H457">
            <v>507.024</v>
          </cell>
          <cell r="I457">
            <v>2.198483</v>
          </cell>
          <cell r="J457">
            <v>298.98500000000001</v>
          </cell>
          <cell r="K457">
            <v>1.2681640000000001</v>
          </cell>
        </row>
        <row r="458">
          <cell r="C458" t="str">
            <v>AGRO CHEMICALS MYANMAR</v>
          </cell>
          <cell r="D458">
            <v>344.72500000000002</v>
          </cell>
          <cell r="E458">
            <v>1.5301720000000001</v>
          </cell>
          <cell r="F458">
            <v>302.56099999999998</v>
          </cell>
          <cell r="G458">
            <v>1.611229</v>
          </cell>
          <cell r="H458">
            <v>1735.375</v>
          </cell>
          <cell r="I458">
            <v>7.3593669999999998</v>
          </cell>
          <cell r="J458">
            <v>2169.2739999999999</v>
          </cell>
          <cell r="K458">
            <v>9.7693270000000005</v>
          </cell>
        </row>
        <row r="459">
          <cell r="C459" t="str">
            <v>AGRO CHEMICALS NEPAL</v>
          </cell>
          <cell r="D459">
            <v>578.35599999999999</v>
          </cell>
          <cell r="E459">
            <v>1.9501649999999999</v>
          </cell>
          <cell r="F459">
            <v>613.96</v>
          </cell>
          <cell r="G459">
            <v>2.7947690000000001</v>
          </cell>
          <cell r="H459">
            <v>5375.5559999999996</v>
          </cell>
          <cell r="I459">
            <v>16.811592999999998</v>
          </cell>
          <cell r="J459">
            <v>4809.0050000000001</v>
          </cell>
          <cell r="K459">
            <v>19.25966</v>
          </cell>
        </row>
        <row r="460">
          <cell r="C460" t="str">
            <v>AGRO CHEMICALS NETHERLAND</v>
          </cell>
          <cell r="D460">
            <v>383.1</v>
          </cell>
          <cell r="E460">
            <v>5.2500460000000002</v>
          </cell>
          <cell r="F460">
            <v>245.00399999999999</v>
          </cell>
          <cell r="G460">
            <v>4.0587200000000001</v>
          </cell>
          <cell r="H460">
            <v>3558.39</v>
          </cell>
          <cell r="I460">
            <v>51.055847999999997</v>
          </cell>
          <cell r="J460">
            <v>3039.84</v>
          </cell>
          <cell r="K460">
            <v>38.779024</v>
          </cell>
        </row>
        <row r="461">
          <cell r="C461" t="str">
            <v>AGRO CHEMICALS NETHERLANDANTIL</v>
          </cell>
          <cell r="D461" t="str">
            <v>0</v>
          </cell>
          <cell r="E461" t="str">
            <v>0</v>
          </cell>
          <cell r="F461">
            <v>1.704</v>
          </cell>
          <cell r="G461">
            <v>3.62E-3</v>
          </cell>
          <cell r="H461">
            <v>8.5000000000000006E-2</v>
          </cell>
          <cell r="I461">
            <v>6.6100000000000002E-4</v>
          </cell>
          <cell r="J461">
            <v>1.8240000000000001</v>
          </cell>
          <cell r="K461">
            <v>4.4039999999999999E-3</v>
          </cell>
        </row>
        <row r="462">
          <cell r="C462" t="str">
            <v>AGRO CHEMICALS NEW ZEALAND</v>
          </cell>
          <cell r="D462">
            <v>187.244</v>
          </cell>
          <cell r="E462">
            <v>1.28643</v>
          </cell>
          <cell r="F462">
            <v>76.013000000000005</v>
          </cell>
          <cell r="G462">
            <v>0.23604900000000001</v>
          </cell>
          <cell r="H462">
            <v>1345.1780000000001</v>
          </cell>
          <cell r="I462">
            <v>6.7793159999999997</v>
          </cell>
          <cell r="J462">
            <v>1101.5160000000001</v>
          </cell>
          <cell r="K462">
            <v>5.5627069999999996</v>
          </cell>
        </row>
        <row r="463">
          <cell r="C463" t="str">
            <v>AGRO CHEMICALS NICARAGUA</v>
          </cell>
          <cell r="D463">
            <v>8</v>
          </cell>
          <cell r="E463">
            <v>3.5430000000000003E-2</v>
          </cell>
          <cell r="F463">
            <v>105.56</v>
          </cell>
          <cell r="G463">
            <v>0.41719800000000001</v>
          </cell>
          <cell r="H463">
            <v>185.84</v>
          </cell>
          <cell r="I463">
            <v>0.96393899999999999</v>
          </cell>
          <cell r="J463">
            <v>315.02800000000002</v>
          </cell>
          <cell r="K463">
            <v>1.4513860000000001</v>
          </cell>
        </row>
        <row r="464">
          <cell r="C464" t="str">
            <v>AGRO CHEMICALS NIGER</v>
          </cell>
          <cell r="D464">
            <v>3.5000000000000003E-2</v>
          </cell>
          <cell r="E464">
            <v>4.2400000000000001E-4</v>
          </cell>
          <cell r="F464" t="str">
            <v>0</v>
          </cell>
          <cell r="G464" t="str">
            <v>0</v>
          </cell>
          <cell r="H464">
            <v>0.09</v>
          </cell>
          <cell r="I464">
            <v>7.2900000000000005E-4</v>
          </cell>
          <cell r="J464">
            <v>0.34</v>
          </cell>
          <cell r="K464">
            <v>5.999E-3</v>
          </cell>
        </row>
        <row r="465">
          <cell r="C465" t="str">
            <v>AGRO CHEMICALS NIGERIA</v>
          </cell>
          <cell r="D465">
            <v>198.30600000000001</v>
          </cell>
          <cell r="E465">
            <v>0.83694199999999996</v>
          </cell>
          <cell r="F465">
            <v>340.87299999999999</v>
          </cell>
          <cell r="G465">
            <v>1.6190199999999999</v>
          </cell>
          <cell r="H465">
            <v>2855.7429999999999</v>
          </cell>
          <cell r="I465">
            <v>11.553692</v>
          </cell>
          <cell r="J465">
            <v>5913.8609999999999</v>
          </cell>
          <cell r="K465">
            <v>22.320353999999998</v>
          </cell>
        </row>
        <row r="466">
          <cell r="C466" t="str">
            <v>AGRO CHEMICALS OMAN</v>
          </cell>
          <cell r="D466">
            <v>6.4660000000000002</v>
          </cell>
          <cell r="E466">
            <v>3.4986999999999997E-2</v>
          </cell>
          <cell r="F466">
            <v>20.190999999999999</v>
          </cell>
          <cell r="G466">
            <v>0.14158200000000001</v>
          </cell>
          <cell r="H466">
            <v>63.314</v>
          </cell>
          <cell r="I466">
            <v>0.66273400000000005</v>
          </cell>
          <cell r="J466">
            <v>168.376</v>
          </cell>
          <cell r="K466">
            <v>1.266192</v>
          </cell>
        </row>
        <row r="467">
          <cell r="C467" t="str">
            <v>AGRO CHEMICALS PAKISTAN IR</v>
          </cell>
          <cell r="D467">
            <v>687.36400000000003</v>
          </cell>
          <cell r="E467">
            <v>4.8836950000000003</v>
          </cell>
          <cell r="F467">
            <v>67.864999999999995</v>
          </cell>
          <cell r="G467">
            <v>0.22065499999999999</v>
          </cell>
          <cell r="H467">
            <v>4045.375</v>
          </cell>
          <cell r="I467">
            <v>22.018096</v>
          </cell>
          <cell r="J467">
            <v>4578.9359999999997</v>
          </cell>
          <cell r="K467">
            <v>11.156729</v>
          </cell>
        </row>
        <row r="468">
          <cell r="C468" t="str">
            <v>AGRO CHEMICALS PANAMA REPUBLIC</v>
          </cell>
          <cell r="D468">
            <v>23</v>
          </cell>
          <cell r="E468">
            <v>0.11015900000000001</v>
          </cell>
          <cell r="F468">
            <v>9</v>
          </cell>
          <cell r="G468">
            <v>3.8399000000000003E-2</v>
          </cell>
          <cell r="H468">
            <v>102.20699999999999</v>
          </cell>
          <cell r="I468">
            <v>0.53365200000000002</v>
          </cell>
          <cell r="J468">
            <v>79.984999999999999</v>
          </cell>
          <cell r="K468">
            <v>0.52509099999999997</v>
          </cell>
        </row>
        <row r="469">
          <cell r="C469" t="str">
            <v>AGRO CHEMICALS PAPUA N GNA</v>
          </cell>
          <cell r="D469">
            <v>5.7649999999999997</v>
          </cell>
          <cell r="E469">
            <v>2.3805E-2</v>
          </cell>
          <cell r="F469" t="str">
            <v>0</v>
          </cell>
          <cell r="G469" t="str">
            <v>0</v>
          </cell>
          <cell r="H469">
            <v>25.47</v>
          </cell>
          <cell r="I469">
            <v>6.0094000000000002E-2</v>
          </cell>
          <cell r="J469">
            <v>1.24</v>
          </cell>
          <cell r="K469">
            <v>7.2570000000000004E-3</v>
          </cell>
        </row>
        <row r="470">
          <cell r="C470" t="str">
            <v>AGRO CHEMICALS PARAGUAY</v>
          </cell>
          <cell r="D470">
            <v>394</v>
          </cell>
          <cell r="E470">
            <v>1.1882809999999999</v>
          </cell>
          <cell r="F470">
            <v>26.1</v>
          </cell>
          <cell r="G470">
            <v>0.29022199999999998</v>
          </cell>
          <cell r="H470">
            <v>3440.384</v>
          </cell>
          <cell r="I470">
            <v>13.033027000000001</v>
          </cell>
          <cell r="J470">
            <v>3915.99</v>
          </cell>
          <cell r="K470">
            <v>15.170779</v>
          </cell>
        </row>
        <row r="471">
          <cell r="C471" t="str">
            <v>AGRO CHEMICALS PERU</v>
          </cell>
          <cell r="D471">
            <v>108.093</v>
          </cell>
          <cell r="E471">
            <v>0.50043099999999996</v>
          </cell>
          <cell r="F471">
            <v>11.667</v>
          </cell>
          <cell r="G471">
            <v>0.13477800000000001</v>
          </cell>
          <cell r="H471">
            <v>603.35900000000004</v>
          </cell>
          <cell r="I471">
            <v>3.3662010000000002</v>
          </cell>
          <cell r="J471">
            <v>415.78699999999998</v>
          </cell>
          <cell r="K471">
            <v>2.594341</v>
          </cell>
        </row>
        <row r="472">
          <cell r="C472" t="str">
            <v>AGRO CHEMICALS PHILIPPINES</v>
          </cell>
          <cell r="D472">
            <v>578.41999999999996</v>
          </cell>
          <cell r="E472">
            <v>1.8786419999999999</v>
          </cell>
          <cell r="F472">
            <v>276.73200000000003</v>
          </cell>
          <cell r="G472">
            <v>1.226675</v>
          </cell>
          <cell r="H472">
            <v>3177.875</v>
          </cell>
          <cell r="I472">
            <v>13.406399</v>
          </cell>
          <cell r="J472">
            <v>3186.3240000000001</v>
          </cell>
          <cell r="K472">
            <v>12.450032</v>
          </cell>
        </row>
        <row r="473">
          <cell r="C473" t="str">
            <v>AGRO CHEMICALS POLAND</v>
          </cell>
          <cell r="D473">
            <v>146.92500000000001</v>
          </cell>
          <cell r="E473">
            <v>1.7312559999999999</v>
          </cell>
          <cell r="F473">
            <v>194.96199999999999</v>
          </cell>
          <cell r="G473">
            <v>1.927854</v>
          </cell>
          <cell r="H473">
            <v>504.13299999999998</v>
          </cell>
          <cell r="I473">
            <v>5.3133710000000001</v>
          </cell>
          <cell r="J473">
            <v>609.01</v>
          </cell>
          <cell r="K473">
            <v>6.3586669999999996</v>
          </cell>
        </row>
        <row r="474">
          <cell r="C474" t="str">
            <v>AGRO CHEMICALS PORTUGAL</v>
          </cell>
          <cell r="D474">
            <v>124.8</v>
          </cell>
          <cell r="E474">
            <v>0.47572399999999998</v>
          </cell>
          <cell r="F474">
            <v>63.5</v>
          </cell>
          <cell r="G474">
            <v>0.42966700000000002</v>
          </cell>
          <cell r="H474">
            <v>717.36400000000003</v>
          </cell>
          <cell r="I474">
            <v>5.6929169999999996</v>
          </cell>
          <cell r="J474">
            <v>1596.2529999999999</v>
          </cell>
          <cell r="K474">
            <v>16.017720000000001</v>
          </cell>
        </row>
        <row r="475">
          <cell r="C475" t="str">
            <v>AGRO CHEMICALS PUERTO RICO</v>
          </cell>
          <cell r="D475">
            <v>72</v>
          </cell>
          <cell r="E475">
            <v>6.2583929999999999</v>
          </cell>
          <cell r="F475" t="str">
            <v>0</v>
          </cell>
          <cell r="G475" t="str">
            <v>0</v>
          </cell>
          <cell r="H475">
            <v>144</v>
          </cell>
          <cell r="I475">
            <v>12.359023000000001</v>
          </cell>
          <cell r="J475">
            <v>75.599999999999994</v>
          </cell>
          <cell r="K475">
            <v>8.7795999999999999E-2</v>
          </cell>
        </row>
        <row r="476">
          <cell r="C476" t="str">
            <v>AGRO CHEMICALS QATAR</v>
          </cell>
          <cell r="D476">
            <v>65.349999999999994</v>
          </cell>
          <cell r="E476">
            <v>0.27697699999999997</v>
          </cell>
          <cell r="F476">
            <v>0.01</v>
          </cell>
          <cell r="G476">
            <v>3.0600000000000001E-4</v>
          </cell>
          <cell r="H476">
            <v>132.602</v>
          </cell>
          <cell r="I476">
            <v>0.64081399999999999</v>
          </cell>
          <cell r="J476">
            <v>70.978999999999999</v>
          </cell>
          <cell r="K476">
            <v>0.44501600000000002</v>
          </cell>
        </row>
        <row r="477">
          <cell r="C477" t="str">
            <v>AGRO CHEMICALS ROMANIA</v>
          </cell>
          <cell r="D477" t="str">
            <v>0</v>
          </cell>
          <cell r="E477" t="str">
            <v>0</v>
          </cell>
          <cell r="F477" t="str">
            <v>0</v>
          </cell>
          <cell r="G477" t="str">
            <v>0</v>
          </cell>
          <cell r="H477">
            <v>132.04</v>
          </cell>
          <cell r="I477">
            <v>0.166792</v>
          </cell>
          <cell r="J477">
            <v>99.3</v>
          </cell>
          <cell r="K477">
            <v>0.185726</v>
          </cell>
        </row>
        <row r="478">
          <cell r="C478" t="str">
            <v>AGRO CHEMICALS RUSSIA</v>
          </cell>
          <cell r="D478">
            <v>332.63600000000002</v>
          </cell>
          <cell r="E478">
            <v>3.4058890000000002</v>
          </cell>
          <cell r="F478">
            <v>759.76</v>
          </cell>
          <cell r="G478">
            <v>5.4144620000000003</v>
          </cell>
          <cell r="H478">
            <v>1134.4559999999999</v>
          </cell>
          <cell r="I478">
            <v>10.355634999999999</v>
          </cell>
          <cell r="J478">
            <v>1867.2750000000001</v>
          </cell>
          <cell r="K478">
            <v>13.275912</v>
          </cell>
        </row>
        <row r="479">
          <cell r="C479" t="str">
            <v>AGRO CHEMICALS RWANDA</v>
          </cell>
          <cell r="D479">
            <v>16.5</v>
          </cell>
          <cell r="E479">
            <v>3.9390000000000001E-2</v>
          </cell>
          <cell r="F479">
            <v>51.024999999999999</v>
          </cell>
          <cell r="G479">
            <v>0.158716</v>
          </cell>
          <cell r="H479">
            <v>1269.9090000000001</v>
          </cell>
          <cell r="I479">
            <v>3.293323</v>
          </cell>
          <cell r="J479">
            <v>965.149</v>
          </cell>
          <cell r="K479">
            <v>2.593318</v>
          </cell>
        </row>
        <row r="480">
          <cell r="C480" t="str">
            <v>AGRO CHEMICALS SAUDI ARAB</v>
          </cell>
          <cell r="D480">
            <v>152.67400000000001</v>
          </cell>
          <cell r="E480">
            <v>1.001406</v>
          </cell>
          <cell r="F480">
            <v>86.15</v>
          </cell>
          <cell r="G480">
            <v>0.53531099999999998</v>
          </cell>
          <cell r="H480">
            <v>1180.2</v>
          </cell>
          <cell r="I480">
            <v>6.8754200000000001</v>
          </cell>
          <cell r="J480">
            <v>1157.2750000000001</v>
          </cell>
          <cell r="K480">
            <v>8.1474240000000009</v>
          </cell>
        </row>
        <row r="481">
          <cell r="C481" t="str">
            <v>AGRO CHEMICALS SENEGAL</v>
          </cell>
          <cell r="D481">
            <v>96.308000000000007</v>
          </cell>
          <cell r="E481">
            <v>0.30941200000000002</v>
          </cell>
          <cell r="F481">
            <v>18.809999999999999</v>
          </cell>
          <cell r="G481">
            <v>8.6388999999999994E-2</v>
          </cell>
          <cell r="H481">
            <v>418.923</v>
          </cell>
          <cell r="I481">
            <v>1.136844</v>
          </cell>
          <cell r="J481">
            <v>364.43599999999998</v>
          </cell>
          <cell r="K481">
            <v>0.92355900000000002</v>
          </cell>
        </row>
        <row r="482">
          <cell r="C482" t="str">
            <v>AGRO CHEMICALS SERBIA</v>
          </cell>
          <cell r="D482" t="str">
            <v>0</v>
          </cell>
          <cell r="E482" t="str">
            <v>0</v>
          </cell>
          <cell r="F482">
            <v>8</v>
          </cell>
          <cell r="G482">
            <v>0.103057</v>
          </cell>
          <cell r="H482">
            <v>57</v>
          </cell>
          <cell r="I482">
            <v>0.150009</v>
          </cell>
          <cell r="J482">
            <v>43.951000000000001</v>
          </cell>
          <cell r="K482">
            <v>0.49183500000000002</v>
          </cell>
        </row>
        <row r="483">
          <cell r="C483" t="str">
            <v>AGRO CHEMICALS SEYCHELLES</v>
          </cell>
          <cell r="D483">
            <v>0.152</v>
          </cell>
          <cell r="E483">
            <v>2.5869999999999999E-3</v>
          </cell>
          <cell r="F483">
            <v>0.06</v>
          </cell>
          <cell r="G483">
            <v>4.2499999999999998E-4</v>
          </cell>
          <cell r="H483">
            <v>6.9870000000000001</v>
          </cell>
          <cell r="I483">
            <v>4.7525999999999999E-2</v>
          </cell>
          <cell r="J483">
            <v>12.657999999999999</v>
          </cell>
          <cell r="K483">
            <v>0.14999399999999999</v>
          </cell>
        </row>
        <row r="484">
          <cell r="C484" t="str">
            <v>AGRO CHEMICALS SIERRA LEONE</v>
          </cell>
          <cell r="D484" t="str">
            <v>0</v>
          </cell>
          <cell r="E484" t="str">
            <v>0</v>
          </cell>
          <cell r="F484">
            <v>0.35599999999999998</v>
          </cell>
          <cell r="G484">
            <v>9.3499999999999996E-4</v>
          </cell>
          <cell r="H484">
            <v>38.076000000000001</v>
          </cell>
          <cell r="I484">
            <v>0.11967999999999999</v>
          </cell>
          <cell r="J484">
            <v>12.010999999999999</v>
          </cell>
          <cell r="K484">
            <v>6.8590999999999999E-2</v>
          </cell>
        </row>
        <row r="485">
          <cell r="C485" t="str">
            <v>AGRO CHEMICALS SINGAPORE</v>
          </cell>
          <cell r="D485">
            <v>138.149</v>
          </cell>
          <cell r="E485">
            <v>0.820608</v>
          </cell>
          <cell r="F485">
            <v>116.209</v>
          </cell>
          <cell r="G485">
            <v>1.4200429999999999</v>
          </cell>
          <cell r="H485">
            <v>2344.2190000000001</v>
          </cell>
          <cell r="I485">
            <v>18.290005000000001</v>
          </cell>
          <cell r="J485">
            <v>1668.77</v>
          </cell>
          <cell r="K485">
            <v>16.985419</v>
          </cell>
        </row>
        <row r="486">
          <cell r="C486" t="str">
            <v>AGRO CHEMICALS SLOVAK REP</v>
          </cell>
          <cell r="D486" t="str">
            <v>0</v>
          </cell>
          <cell r="E486" t="str">
            <v>0</v>
          </cell>
          <cell r="F486" t="str">
            <v>0</v>
          </cell>
          <cell r="G486" t="str">
            <v>0</v>
          </cell>
          <cell r="H486">
            <v>3.1480000000000001</v>
          </cell>
          <cell r="I486">
            <v>1.9764E-2</v>
          </cell>
          <cell r="J486">
            <v>7.2999999999999995E-2</v>
          </cell>
          <cell r="K486">
            <v>3.21E-4</v>
          </cell>
        </row>
        <row r="487">
          <cell r="C487" t="str">
            <v>AGRO CHEMICALS SLOVENIA</v>
          </cell>
          <cell r="D487">
            <v>25.5</v>
          </cell>
          <cell r="E487">
            <v>0.127169</v>
          </cell>
          <cell r="F487">
            <v>27.84</v>
          </cell>
          <cell r="G487">
            <v>0.45235799999999998</v>
          </cell>
          <cell r="H487">
            <v>217.501</v>
          </cell>
          <cell r="I487">
            <v>3.398784</v>
          </cell>
          <cell r="J487">
            <v>479.98099999999999</v>
          </cell>
          <cell r="K487">
            <v>13.623913</v>
          </cell>
        </row>
        <row r="488">
          <cell r="C488" t="str">
            <v>AGRO CHEMICALS SOMALIA</v>
          </cell>
          <cell r="D488">
            <v>4.8040000000000003</v>
          </cell>
          <cell r="E488">
            <v>3.9739999999999998E-2</v>
          </cell>
          <cell r="F488">
            <v>85.2</v>
          </cell>
          <cell r="G488">
            <v>0.330347</v>
          </cell>
          <cell r="H488">
            <v>73.561999999999998</v>
          </cell>
          <cell r="I488">
            <v>0.28956500000000002</v>
          </cell>
          <cell r="J488">
            <v>235.303</v>
          </cell>
          <cell r="K488">
            <v>0.98620300000000005</v>
          </cell>
        </row>
        <row r="489">
          <cell r="C489" t="str">
            <v>AGRO CHEMICALS SOUTH AFRICA</v>
          </cell>
          <cell r="D489">
            <v>612.81799999999998</v>
          </cell>
          <cell r="E489">
            <v>3.0194610000000002</v>
          </cell>
          <cell r="F489">
            <v>815.85</v>
          </cell>
          <cell r="G489">
            <v>2.5796049999999999</v>
          </cell>
          <cell r="H489">
            <v>6787.3230000000003</v>
          </cell>
          <cell r="I489">
            <v>31.364190000000001</v>
          </cell>
          <cell r="J489">
            <v>6510.1790000000001</v>
          </cell>
          <cell r="K489">
            <v>25.604655000000001</v>
          </cell>
        </row>
        <row r="490">
          <cell r="C490" t="str">
            <v>AGRO CHEMICALS SPAIN</v>
          </cell>
          <cell r="D490">
            <v>237.667</v>
          </cell>
          <cell r="E490">
            <v>1.0050410000000001</v>
          </cell>
          <cell r="F490">
            <v>122.21</v>
          </cell>
          <cell r="G490">
            <v>0.73864600000000002</v>
          </cell>
          <cell r="H490">
            <v>919.17499999999995</v>
          </cell>
          <cell r="I490">
            <v>4.4528290000000004</v>
          </cell>
          <cell r="J490">
            <v>1158.5889999999999</v>
          </cell>
          <cell r="K490">
            <v>6.5768769999999996</v>
          </cell>
        </row>
        <row r="491">
          <cell r="C491" t="str">
            <v>AGRO CHEMICALS SRI LANKA DSR</v>
          </cell>
          <cell r="D491">
            <v>290.57</v>
          </cell>
          <cell r="E491">
            <v>0.74108099999999999</v>
          </cell>
          <cell r="F491">
            <v>236.46600000000001</v>
          </cell>
          <cell r="G491">
            <v>1.3714949999999999</v>
          </cell>
          <cell r="H491">
            <v>1552.5920000000001</v>
          </cell>
          <cell r="I491">
            <v>7.1553069999999996</v>
          </cell>
          <cell r="J491">
            <v>1490.712</v>
          </cell>
          <cell r="K491">
            <v>8.3929030000000004</v>
          </cell>
        </row>
        <row r="492">
          <cell r="C492" t="str">
            <v>AGRO CHEMICALS ST LUCIA</v>
          </cell>
          <cell r="D492">
            <v>8.8999999999999996E-2</v>
          </cell>
          <cell r="E492">
            <v>1.1360000000000001E-3</v>
          </cell>
          <cell r="F492">
            <v>0</v>
          </cell>
          <cell r="G492">
            <v>1.2E-5</v>
          </cell>
          <cell r="H492">
            <v>1.4890000000000001</v>
          </cell>
          <cell r="I492">
            <v>7.5170000000000002E-3</v>
          </cell>
          <cell r="J492">
            <v>0.98699999999999999</v>
          </cell>
          <cell r="K492">
            <v>6.4599999999999996E-3</v>
          </cell>
        </row>
        <row r="493">
          <cell r="C493" t="str">
            <v>AGRO CHEMICALS ST VINCENT</v>
          </cell>
          <cell r="D493" t="str">
            <v>0</v>
          </cell>
          <cell r="E493" t="str">
            <v>0</v>
          </cell>
          <cell r="F493">
            <v>5.0000000000000001E-3</v>
          </cell>
          <cell r="G493">
            <v>1.7899999999999999E-4</v>
          </cell>
          <cell r="H493">
            <v>0.08</v>
          </cell>
          <cell r="I493">
            <v>6.11E-4</v>
          </cell>
          <cell r="J493">
            <v>9.6000000000000002E-2</v>
          </cell>
          <cell r="K493">
            <v>7.94E-4</v>
          </cell>
        </row>
        <row r="494">
          <cell r="C494" t="str">
            <v>AGRO CHEMICALS STATE OF PALESTINE</v>
          </cell>
          <cell r="D494" t="str">
            <v>0</v>
          </cell>
          <cell r="E494" t="str">
            <v>0</v>
          </cell>
          <cell r="F494" t="str">
            <v>0</v>
          </cell>
          <cell r="G494" t="str">
            <v>0</v>
          </cell>
          <cell r="H494" t="str">
            <v>0</v>
          </cell>
          <cell r="I494" t="str">
            <v>0</v>
          </cell>
          <cell r="J494">
            <v>8.3719999999999999</v>
          </cell>
          <cell r="K494">
            <v>5.5122999999999998E-2</v>
          </cell>
        </row>
        <row r="495">
          <cell r="C495" t="str">
            <v>AGRO CHEMICALS SUDAN</v>
          </cell>
          <cell r="D495">
            <v>256.18299999999999</v>
          </cell>
          <cell r="E495">
            <v>1.40625</v>
          </cell>
          <cell r="F495">
            <v>128.61500000000001</v>
          </cell>
          <cell r="G495">
            <v>0.74197299999999999</v>
          </cell>
          <cell r="H495">
            <v>1731.1130000000001</v>
          </cell>
          <cell r="I495">
            <v>9.1483659999999993</v>
          </cell>
          <cell r="J495">
            <v>1991.72</v>
          </cell>
          <cell r="K495">
            <v>10.190134</v>
          </cell>
        </row>
        <row r="496">
          <cell r="C496" t="str">
            <v>AGRO CHEMICALS SURINAME</v>
          </cell>
          <cell r="D496" t="str">
            <v>0</v>
          </cell>
          <cell r="E496" t="str">
            <v>0</v>
          </cell>
          <cell r="F496" t="str">
            <v>0</v>
          </cell>
          <cell r="G496" t="str">
            <v>0</v>
          </cell>
          <cell r="H496">
            <v>14.96</v>
          </cell>
          <cell r="I496">
            <v>4.5995000000000001E-2</v>
          </cell>
          <cell r="J496">
            <v>29.059000000000001</v>
          </cell>
          <cell r="K496">
            <v>0.196714</v>
          </cell>
        </row>
        <row r="497">
          <cell r="C497" t="str">
            <v>AGRO CHEMICALS SWITZERLAND</v>
          </cell>
          <cell r="D497">
            <v>115.05</v>
          </cell>
          <cell r="E497">
            <v>1.663529</v>
          </cell>
          <cell r="F497">
            <v>23.02</v>
          </cell>
          <cell r="G497">
            <v>0.34071699999999999</v>
          </cell>
          <cell r="H497">
            <v>476.93900000000002</v>
          </cell>
          <cell r="I497">
            <v>6.8441340000000004</v>
          </cell>
          <cell r="J497">
            <v>621.29999999999995</v>
          </cell>
          <cell r="K497">
            <v>8.818873</v>
          </cell>
        </row>
        <row r="498">
          <cell r="C498" t="str">
            <v>AGRO CHEMICALS SYRIA</v>
          </cell>
          <cell r="D498">
            <v>62.14</v>
          </cell>
          <cell r="E498">
            <v>0.321104</v>
          </cell>
          <cell r="F498">
            <v>24.5</v>
          </cell>
          <cell r="G498">
            <v>2.9277000000000001E-2</v>
          </cell>
          <cell r="H498">
            <v>139.82499999999999</v>
          </cell>
          <cell r="I498">
            <v>0.85387900000000005</v>
          </cell>
          <cell r="J498">
            <v>91.73</v>
          </cell>
          <cell r="K498">
            <v>0.22919400000000001</v>
          </cell>
        </row>
        <row r="499">
          <cell r="C499" t="str">
            <v>AGRO CHEMICALS TAIWAN</v>
          </cell>
          <cell r="D499">
            <v>149.54499999999999</v>
          </cell>
          <cell r="E499">
            <v>0.96943299999999999</v>
          </cell>
          <cell r="F499">
            <v>264.76499999999999</v>
          </cell>
          <cell r="G499">
            <v>1.272815</v>
          </cell>
          <cell r="H499">
            <v>1280.154</v>
          </cell>
          <cell r="I499">
            <v>7.7798389999999999</v>
          </cell>
          <cell r="J499">
            <v>1264.8019999999999</v>
          </cell>
          <cell r="K499">
            <v>7.1653659999999997</v>
          </cell>
        </row>
        <row r="500">
          <cell r="C500" t="str">
            <v>AGRO CHEMICALS TANZANIA REP</v>
          </cell>
          <cell r="D500">
            <v>444.738</v>
          </cell>
          <cell r="E500">
            <v>1.870992</v>
          </cell>
          <cell r="F500">
            <v>613.91999999999996</v>
          </cell>
          <cell r="G500">
            <v>1.8201510000000001</v>
          </cell>
          <cell r="H500">
            <v>5462.1840000000002</v>
          </cell>
          <cell r="I500">
            <v>16.914327</v>
          </cell>
          <cell r="J500">
            <v>3281.6239999999998</v>
          </cell>
          <cell r="K500">
            <v>10.625385</v>
          </cell>
        </row>
        <row r="501">
          <cell r="C501" t="str">
            <v>AGRO CHEMICALS THAILAND</v>
          </cell>
          <cell r="D501">
            <v>1054.3440000000001</v>
          </cell>
          <cell r="E501">
            <v>8.8649129999999996</v>
          </cell>
          <cell r="F501">
            <v>401.952</v>
          </cell>
          <cell r="G501">
            <v>2.6565699999999999</v>
          </cell>
          <cell r="H501">
            <v>7421.8220000000001</v>
          </cell>
          <cell r="I501">
            <v>47.376544000000003</v>
          </cell>
          <cell r="J501">
            <v>5997.2269999999999</v>
          </cell>
          <cell r="K501">
            <v>31.393460000000001</v>
          </cell>
        </row>
        <row r="502">
          <cell r="C502" t="str">
            <v>AGRO CHEMICALS TOGO</v>
          </cell>
          <cell r="D502" t="str">
            <v>0</v>
          </cell>
          <cell r="E502" t="str">
            <v>0</v>
          </cell>
          <cell r="F502" t="str">
            <v>0</v>
          </cell>
          <cell r="G502" t="str">
            <v>0</v>
          </cell>
          <cell r="H502">
            <v>178.244</v>
          </cell>
          <cell r="I502">
            <v>1.736402</v>
          </cell>
          <cell r="J502">
            <v>50.005000000000003</v>
          </cell>
          <cell r="K502">
            <v>0.22197600000000001</v>
          </cell>
        </row>
        <row r="503">
          <cell r="C503" t="str">
            <v>AGRO CHEMICALS TRINIDAD</v>
          </cell>
          <cell r="D503" t="str">
            <v>0</v>
          </cell>
          <cell r="E503" t="str">
            <v>0</v>
          </cell>
          <cell r="F503">
            <v>1.8740000000000001</v>
          </cell>
          <cell r="G503">
            <v>6.5855999999999998E-2</v>
          </cell>
          <cell r="H503">
            <v>130.078</v>
          </cell>
          <cell r="I503">
            <v>0.36248599999999997</v>
          </cell>
          <cell r="J503">
            <v>34.585000000000001</v>
          </cell>
          <cell r="K503">
            <v>0.25672800000000001</v>
          </cell>
        </row>
        <row r="504">
          <cell r="C504" t="str">
            <v>AGRO CHEMICALS TUNISIA</v>
          </cell>
          <cell r="D504">
            <v>44.25</v>
          </cell>
          <cell r="E504">
            <v>0.27805600000000003</v>
          </cell>
          <cell r="F504">
            <v>13.365</v>
          </cell>
          <cell r="G504">
            <v>6.2418000000000001E-2</v>
          </cell>
          <cell r="H504">
            <v>215.85400000000001</v>
          </cell>
          <cell r="I504">
            <v>1.44794</v>
          </cell>
          <cell r="J504">
            <v>289.7</v>
          </cell>
          <cell r="K504">
            <v>1.266016</v>
          </cell>
        </row>
        <row r="505">
          <cell r="C505" t="str">
            <v>AGRO CHEMICALS TURKEY</v>
          </cell>
          <cell r="D505">
            <v>901.83500000000004</v>
          </cell>
          <cell r="E505">
            <v>5.2473619999999999</v>
          </cell>
          <cell r="F505">
            <v>1008.6369999999999</v>
          </cell>
          <cell r="G505">
            <v>6.2201040000000001</v>
          </cell>
          <cell r="H505">
            <v>5363.2330000000002</v>
          </cell>
          <cell r="I505">
            <v>34.343487000000003</v>
          </cell>
          <cell r="J505">
            <v>4715.2139999999999</v>
          </cell>
          <cell r="K505">
            <v>31.336345000000001</v>
          </cell>
        </row>
        <row r="506">
          <cell r="C506" t="str">
            <v>AGRO CHEMICALS U ARAB EMTS</v>
          </cell>
          <cell r="D506">
            <v>429.36599999999999</v>
          </cell>
          <cell r="E506">
            <v>3.4006829999999999</v>
          </cell>
          <cell r="F506">
            <v>32.353999999999999</v>
          </cell>
          <cell r="G506">
            <v>0.158244</v>
          </cell>
          <cell r="H506">
            <v>1496.7760000000001</v>
          </cell>
          <cell r="I506">
            <v>9.8508759999999995</v>
          </cell>
          <cell r="J506">
            <v>895.81899999999996</v>
          </cell>
          <cell r="K506">
            <v>8.0348600000000001</v>
          </cell>
        </row>
        <row r="507">
          <cell r="C507" t="str">
            <v>AGRO CHEMICALS U K</v>
          </cell>
          <cell r="D507">
            <v>220.1</v>
          </cell>
          <cell r="E507">
            <v>3.576889</v>
          </cell>
          <cell r="F507">
            <v>408.71800000000002</v>
          </cell>
          <cell r="G507">
            <v>7.5917560000000002</v>
          </cell>
          <cell r="H507">
            <v>1348.5119999999999</v>
          </cell>
          <cell r="I507">
            <v>24.134888</v>
          </cell>
          <cell r="J507">
            <v>1922.1590000000001</v>
          </cell>
          <cell r="K507">
            <v>36.975431999999998</v>
          </cell>
        </row>
        <row r="508">
          <cell r="C508" t="str">
            <v>AGRO CHEMICALS U S A</v>
          </cell>
          <cell r="D508">
            <v>4872.8320000000003</v>
          </cell>
          <cell r="E508">
            <v>46.522703999999997</v>
          </cell>
          <cell r="F508">
            <v>4912.5450000000001</v>
          </cell>
          <cell r="G508">
            <v>69.576848999999996</v>
          </cell>
          <cell r="H508">
            <v>29221.3</v>
          </cell>
          <cell r="I508">
            <v>332.57991399999997</v>
          </cell>
          <cell r="J508">
            <v>23173.285</v>
          </cell>
          <cell r="K508">
            <v>404.10287199999999</v>
          </cell>
        </row>
        <row r="509">
          <cell r="C509" t="str">
            <v>AGRO CHEMICALS UGANDA</v>
          </cell>
          <cell r="D509">
            <v>646.62</v>
          </cell>
          <cell r="E509">
            <v>2.103853</v>
          </cell>
          <cell r="F509">
            <v>435.197</v>
          </cell>
          <cell r="G509">
            <v>1.1793659999999999</v>
          </cell>
          <cell r="H509">
            <v>4103.42</v>
          </cell>
          <cell r="I509">
            <v>13.269042000000001</v>
          </cell>
          <cell r="J509">
            <v>3974</v>
          </cell>
          <cell r="K509">
            <v>12.934685</v>
          </cell>
        </row>
        <row r="510">
          <cell r="C510" t="str">
            <v>AGRO CHEMICALS UKRAINE</v>
          </cell>
          <cell r="D510">
            <v>72.8</v>
          </cell>
          <cell r="E510">
            <v>0.49888300000000002</v>
          </cell>
          <cell r="F510">
            <v>55.88</v>
          </cell>
          <cell r="G510">
            <v>0.187613</v>
          </cell>
          <cell r="H510">
            <v>372.11799999999999</v>
          </cell>
          <cell r="I510">
            <v>3.1166330000000002</v>
          </cell>
          <cell r="J510">
            <v>338.89800000000002</v>
          </cell>
          <cell r="K510">
            <v>2.630703</v>
          </cell>
        </row>
        <row r="511">
          <cell r="C511" t="str">
            <v>AGRO CHEMICALS URUGUAY</v>
          </cell>
          <cell r="D511">
            <v>135.02000000000001</v>
          </cell>
          <cell r="E511">
            <v>1.150031</v>
          </cell>
          <cell r="F511">
            <v>102.72</v>
          </cell>
          <cell r="G511">
            <v>0.29583300000000001</v>
          </cell>
          <cell r="H511">
            <v>1098.0509999999999</v>
          </cell>
          <cell r="I511">
            <v>7.9289769999999997</v>
          </cell>
          <cell r="J511">
            <v>1143.4590000000001</v>
          </cell>
          <cell r="K511">
            <v>5.0070759999999996</v>
          </cell>
        </row>
        <row r="512">
          <cell r="C512" t="str">
            <v>AGRO CHEMICALS UZBEKISTAN</v>
          </cell>
          <cell r="D512">
            <v>14.4</v>
          </cell>
          <cell r="E512">
            <v>9.7350999999999993E-2</v>
          </cell>
          <cell r="F512">
            <v>0.3</v>
          </cell>
          <cell r="G512">
            <v>2.3080000000000002E-3</v>
          </cell>
          <cell r="H512">
            <v>101.541</v>
          </cell>
          <cell r="I512">
            <v>0.734765</v>
          </cell>
          <cell r="J512">
            <v>218.71</v>
          </cell>
          <cell r="K512">
            <v>1.351102</v>
          </cell>
        </row>
        <row r="513">
          <cell r="C513" t="str">
            <v>AGRO CHEMICALS VENEZUELA</v>
          </cell>
          <cell r="D513">
            <v>0.05</v>
          </cell>
          <cell r="E513">
            <v>9.6500000000000004E-4</v>
          </cell>
          <cell r="F513" t="str">
            <v>0</v>
          </cell>
          <cell r="G513" t="str">
            <v>0</v>
          </cell>
          <cell r="H513">
            <v>67.150000000000006</v>
          </cell>
          <cell r="I513">
            <v>0.83414600000000005</v>
          </cell>
          <cell r="J513">
            <v>340.56200000000001</v>
          </cell>
          <cell r="K513">
            <v>1.1149169999999999</v>
          </cell>
        </row>
        <row r="514">
          <cell r="C514" t="str">
            <v>AGRO CHEMICALS VIETNAM SOC REP</v>
          </cell>
          <cell r="D514">
            <v>1656.991</v>
          </cell>
          <cell r="E514">
            <v>7.8431160000000002</v>
          </cell>
          <cell r="F514">
            <v>2444.0590000000002</v>
          </cell>
          <cell r="G514">
            <v>8.1548680000000004</v>
          </cell>
          <cell r="H514">
            <v>13339.144</v>
          </cell>
          <cell r="I514">
            <v>57.440888999999999</v>
          </cell>
          <cell r="J514">
            <v>18023.88</v>
          </cell>
          <cell r="K514">
            <v>69.852800999999999</v>
          </cell>
        </row>
        <row r="515">
          <cell r="C515" t="str">
            <v>AGRO CHEMICALS YEMEN REPUBLC</v>
          </cell>
          <cell r="D515" t="str">
            <v>0</v>
          </cell>
          <cell r="E515" t="str">
            <v>0</v>
          </cell>
          <cell r="F515">
            <v>71</v>
          </cell>
          <cell r="G515">
            <v>6.7975999999999995E-2</v>
          </cell>
          <cell r="H515">
            <v>193.92599999999999</v>
          </cell>
          <cell r="I515">
            <v>1.0862449999999999</v>
          </cell>
          <cell r="J515">
            <v>151.08000000000001</v>
          </cell>
          <cell r="K515">
            <v>0.83840899999999996</v>
          </cell>
        </row>
        <row r="516">
          <cell r="C516" t="str">
            <v>AGRO CHEMICALS ZAMBIA</v>
          </cell>
          <cell r="D516">
            <v>34.526000000000003</v>
          </cell>
          <cell r="E516">
            <v>0.212754</v>
          </cell>
          <cell r="F516">
            <v>1.0940000000000001</v>
          </cell>
          <cell r="G516">
            <v>5.1739999999999998E-3</v>
          </cell>
          <cell r="H516">
            <v>458.68799999999999</v>
          </cell>
          <cell r="I516">
            <v>1.9257059999999999</v>
          </cell>
          <cell r="J516">
            <v>215.23599999999999</v>
          </cell>
          <cell r="K516">
            <v>1.007582</v>
          </cell>
        </row>
        <row r="517">
          <cell r="C517" t="str">
            <v>AGRO CHEMICALS ZIMBABWE</v>
          </cell>
          <cell r="D517">
            <v>0.95199999999999996</v>
          </cell>
          <cell r="E517">
            <v>5.5549000000000001E-2</v>
          </cell>
          <cell r="F517">
            <v>78</v>
          </cell>
          <cell r="G517">
            <v>0.42065999999999998</v>
          </cell>
          <cell r="H517">
            <v>7.0250000000000004</v>
          </cell>
          <cell r="I517">
            <v>0.38642199999999999</v>
          </cell>
          <cell r="J517">
            <v>102.229</v>
          </cell>
          <cell r="K517">
            <v>0.72925399999999996</v>
          </cell>
        </row>
        <row r="518">
          <cell r="C518" t="str">
            <v>INORGANIC CHEMICALS AFGHANISTAN</v>
          </cell>
          <cell r="D518" t="str">
            <v>0</v>
          </cell>
          <cell r="E518" t="str">
            <v>0</v>
          </cell>
          <cell r="F518">
            <v>3.7130000000000001</v>
          </cell>
          <cell r="G518">
            <v>1.5448999999999999E-2</v>
          </cell>
          <cell r="H518">
            <v>33.947000000000003</v>
          </cell>
          <cell r="I518">
            <v>0.27043099999999998</v>
          </cell>
          <cell r="J518">
            <v>50.999000000000002</v>
          </cell>
          <cell r="K518">
            <v>0.16893900000000001</v>
          </cell>
        </row>
        <row r="519">
          <cell r="C519" t="str">
            <v>INORGANIC CHEMICALS ALBANIA</v>
          </cell>
          <cell r="D519" t="str">
            <v>0</v>
          </cell>
          <cell r="E519" t="str">
            <v>0</v>
          </cell>
          <cell r="F519" t="str">
            <v>0</v>
          </cell>
          <cell r="G519" t="str">
            <v>0</v>
          </cell>
          <cell r="H519" t="str">
            <v>0</v>
          </cell>
          <cell r="I519" t="str">
            <v>0</v>
          </cell>
          <cell r="J519">
            <v>0.03</v>
          </cell>
          <cell r="K519">
            <v>9.4200000000000002E-4</v>
          </cell>
        </row>
        <row r="520">
          <cell r="C520" t="str">
            <v>INORGANIC CHEMICALS ALGERIA</v>
          </cell>
          <cell r="D520">
            <v>25.015999999999998</v>
          </cell>
          <cell r="E520">
            <v>0.38381900000000002</v>
          </cell>
          <cell r="F520">
            <v>211.13200000000001</v>
          </cell>
          <cell r="G520">
            <v>0.25162600000000002</v>
          </cell>
          <cell r="H520">
            <v>2062.2910000000002</v>
          </cell>
          <cell r="I520">
            <v>2.3198880000000002</v>
          </cell>
          <cell r="J520">
            <v>1826.2460000000001</v>
          </cell>
          <cell r="K520">
            <v>1.717184</v>
          </cell>
        </row>
        <row r="521">
          <cell r="C521" t="str">
            <v>INORGANIC CHEMICALS ANGOLA</v>
          </cell>
          <cell r="D521">
            <v>1.8520000000000001</v>
          </cell>
          <cell r="E521">
            <v>3.0149999999999999E-3</v>
          </cell>
          <cell r="F521">
            <v>76.006</v>
          </cell>
          <cell r="G521">
            <v>4.3277999999999997E-2</v>
          </cell>
          <cell r="H521">
            <v>682.49699999999996</v>
          </cell>
          <cell r="I521">
            <v>0.32002999999999998</v>
          </cell>
          <cell r="J521">
            <v>505.63200000000001</v>
          </cell>
          <cell r="K521">
            <v>0.25827499999999998</v>
          </cell>
        </row>
        <row r="522">
          <cell r="C522" t="str">
            <v>INORGANIC CHEMICALS ARGENTINA</v>
          </cell>
          <cell r="D522">
            <v>51.526000000000003</v>
          </cell>
          <cell r="E522">
            <v>2.0419E-2</v>
          </cell>
          <cell r="F522">
            <v>30.449000000000002</v>
          </cell>
          <cell r="G522">
            <v>0.13306100000000001</v>
          </cell>
          <cell r="H522">
            <v>794.66499999999996</v>
          </cell>
          <cell r="I522">
            <v>1.6393740000000001</v>
          </cell>
          <cell r="J522">
            <v>501.83199999999999</v>
          </cell>
          <cell r="K522">
            <v>0.66707499999999997</v>
          </cell>
        </row>
        <row r="523">
          <cell r="C523" t="str">
            <v>INORGANIC CHEMICALS ARMENIA</v>
          </cell>
          <cell r="D523" t="str">
            <v>0</v>
          </cell>
          <cell r="E523" t="str">
            <v>0</v>
          </cell>
          <cell r="F523">
            <v>44</v>
          </cell>
          <cell r="G523">
            <v>3.9039999999999999E-3</v>
          </cell>
          <cell r="H523">
            <v>692.24300000000005</v>
          </cell>
          <cell r="I523">
            <v>0.16894300000000001</v>
          </cell>
          <cell r="J523">
            <v>720.89</v>
          </cell>
          <cell r="K523">
            <v>0.12334199999999999</v>
          </cell>
        </row>
        <row r="524">
          <cell r="C524" t="str">
            <v>INORGANIC CHEMICALS AUSTRALIA</v>
          </cell>
          <cell r="D524">
            <v>1683.7059999999999</v>
          </cell>
          <cell r="E524">
            <v>1.2277929999999999</v>
          </cell>
          <cell r="F524">
            <v>1935.7449999999999</v>
          </cell>
          <cell r="G524">
            <v>1.1757230000000001</v>
          </cell>
          <cell r="H524">
            <v>12303.700999999999</v>
          </cell>
          <cell r="I524">
            <v>9.9824160000000006</v>
          </cell>
          <cell r="J524">
            <v>13149.485000000001</v>
          </cell>
          <cell r="K524">
            <v>10.788736</v>
          </cell>
        </row>
        <row r="525">
          <cell r="C525" t="str">
            <v>INORGANIC CHEMICALS AUSTRIA</v>
          </cell>
          <cell r="D525">
            <v>2</v>
          </cell>
          <cell r="E525">
            <v>5.555E-3</v>
          </cell>
          <cell r="F525">
            <v>20.02</v>
          </cell>
          <cell r="G525">
            <v>7.6858999999999997E-2</v>
          </cell>
          <cell r="H525">
            <v>5.19</v>
          </cell>
          <cell r="I525">
            <v>4.5154E-2</v>
          </cell>
          <cell r="J525">
            <v>20.501000000000001</v>
          </cell>
          <cell r="K525">
            <v>0.108261</v>
          </cell>
        </row>
        <row r="526">
          <cell r="C526" t="str">
            <v>INORGANIC CHEMICALS AZERBAIJAN</v>
          </cell>
          <cell r="D526">
            <v>0.21199999999999999</v>
          </cell>
          <cell r="E526">
            <v>7.8670000000000007E-3</v>
          </cell>
          <cell r="F526" t="str">
            <v>0</v>
          </cell>
          <cell r="G526" t="str">
            <v>0</v>
          </cell>
          <cell r="H526">
            <v>269.67599999999999</v>
          </cell>
          <cell r="I526">
            <v>5.5779000000000002E-2</v>
          </cell>
          <cell r="J526">
            <v>1135.394</v>
          </cell>
          <cell r="K526">
            <v>1.2404770000000001</v>
          </cell>
        </row>
        <row r="527">
          <cell r="C527" t="str">
            <v>INORGANIC CHEMICALS BAHARAIN IS</v>
          </cell>
          <cell r="D527">
            <v>295.35000000000002</v>
          </cell>
          <cell r="E527">
            <v>5.0076000000000002E-2</v>
          </cell>
          <cell r="F527">
            <v>94.210999999999999</v>
          </cell>
          <cell r="G527">
            <v>2.64E-2</v>
          </cell>
          <cell r="H527">
            <v>2789.5079999999998</v>
          </cell>
          <cell r="I527">
            <v>0.53496900000000003</v>
          </cell>
          <cell r="J527">
            <v>3312.2109999999998</v>
          </cell>
          <cell r="K527">
            <v>0.506768</v>
          </cell>
        </row>
        <row r="528">
          <cell r="C528" t="str">
            <v>INORGANIC CHEMICALS BANGLADESH PR</v>
          </cell>
          <cell r="D528">
            <v>7589.8869999999997</v>
          </cell>
          <cell r="E528">
            <v>3.2889240000000002</v>
          </cell>
          <cell r="F528">
            <v>12432.082</v>
          </cell>
          <cell r="G528">
            <v>4.6713430000000002</v>
          </cell>
          <cell r="H528">
            <v>63786.563000000002</v>
          </cell>
          <cell r="I528">
            <v>26.698194000000001</v>
          </cell>
          <cell r="J528">
            <v>77012.288</v>
          </cell>
          <cell r="K528">
            <v>30.498204000000001</v>
          </cell>
        </row>
        <row r="529">
          <cell r="C529" t="str">
            <v>INORGANIC CHEMICALS BARBADOS</v>
          </cell>
          <cell r="D529">
            <v>0.1</v>
          </cell>
          <cell r="E529">
            <v>2.9700000000000001E-4</v>
          </cell>
          <cell r="F529">
            <v>2</v>
          </cell>
          <cell r="G529">
            <v>6.0280000000000004E-3</v>
          </cell>
          <cell r="H529">
            <v>58.1</v>
          </cell>
          <cell r="I529">
            <v>1.1571E-2</v>
          </cell>
          <cell r="J529">
            <v>18</v>
          </cell>
          <cell r="K529">
            <v>8.1799999999999998E-3</v>
          </cell>
        </row>
        <row r="530">
          <cell r="C530" t="str">
            <v>INORGANIC CHEMICALS BELARUS</v>
          </cell>
          <cell r="D530">
            <v>0.01</v>
          </cell>
          <cell r="E530">
            <v>5.4500000000000002E-4</v>
          </cell>
          <cell r="F530">
            <v>38.002000000000002</v>
          </cell>
          <cell r="G530">
            <v>4.7472E-2</v>
          </cell>
          <cell r="H530">
            <v>41.268999999999998</v>
          </cell>
          <cell r="I530">
            <v>0.144424</v>
          </cell>
          <cell r="J530">
            <v>304.28199999999998</v>
          </cell>
          <cell r="K530">
            <v>0.375278</v>
          </cell>
        </row>
        <row r="531">
          <cell r="C531" t="str">
            <v>INORGANIC CHEMICALS BELGIUM</v>
          </cell>
          <cell r="D531">
            <v>1226.5340000000001</v>
          </cell>
          <cell r="E531">
            <v>1.276044</v>
          </cell>
          <cell r="F531">
            <v>1083.7270000000001</v>
          </cell>
          <cell r="G531">
            <v>1.0156000000000001</v>
          </cell>
          <cell r="H531">
            <v>9142.7189999999991</v>
          </cell>
          <cell r="I531">
            <v>10.721514000000001</v>
          </cell>
          <cell r="J531">
            <v>8305.5439999999999</v>
          </cell>
          <cell r="K531">
            <v>9.3865649999999992</v>
          </cell>
        </row>
        <row r="532">
          <cell r="C532" t="str">
            <v>INORGANIC CHEMICALS BENIN</v>
          </cell>
          <cell r="D532" t="str">
            <v>0</v>
          </cell>
          <cell r="E532" t="str">
            <v>0</v>
          </cell>
          <cell r="F532">
            <v>52</v>
          </cell>
          <cell r="G532">
            <v>2.1644E-2</v>
          </cell>
          <cell r="H532">
            <v>144.42400000000001</v>
          </cell>
          <cell r="I532">
            <v>6.9020999999999999E-2</v>
          </cell>
          <cell r="J532">
            <v>425.06099999999998</v>
          </cell>
          <cell r="K532">
            <v>0.13666</v>
          </cell>
        </row>
        <row r="533">
          <cell r="C533" t="str">
            <v>INORGANIC CHEMICALS BHUTAN</v>
          </cell>
          <cell r="D533">
            <v>142.047</v>
          </cell>
          <cell r="E533">
            <v>0.112383</v>
          </cell>
          <cell r="F533">
            <v>173.554</v>
          </cell>
          <cell r="G533">
            <v>0.121393</v>
          </cell>
          <cell r="H533">
            <v>1247.8440000000001</v>
          </cell>
          <cell r="I533">
            <v>0.58979499999999996</v>
          </cell>
          <cell r="J533">
            <v>1374.729</v>
          </cell>
          <cell r="K533">
            <v>0.78373800000000005</v>
          </cell>
        </row>
        <row r="534">
          <cell r="C534" t="str">
            <v>INORGANIC CHEMICALS BOLIVIA</v>
          </cell>
          <cell r="D534">
            <v>51.898000000000003</v>
          </cell>
          <cell r="E534">
            <v>0.18562300000000001</v>
          </cell>
          <cell r="F534">
            <v>3.0000000000000001E-3</v>
          </cell>
          <cell r="G534">
            <v>2.0999999999999999E-3</v>
          </cell>
          <cell r="H534">
            <v>180.67</v>
          </cell>
          <cell r="I534">
            <v>0.39095200000000002</v>
          </cell>
          <cell r="J534">
            <v>18.093</v>
          </cell>
          <cell r="K534">
            <v>1.7860149999999999</v>
          </cell>
        </row>
        <row r="535">
          <cell r="C535" t="str">
            <v>INORGANIC CHEMICALS BOSNIA-HRZGOVIN</v>
          </cell>
          <cell r="D535">
            <v>9.7000000000000003E-2</v>
          </cell>
          <cell r="E535">
            <v>3.3289999999999999E-3</v>
          </cell>
          <cell r="F535">
            <v>2.7E-2</v>
          </cell>
          <cell r="G535">
            <v>1.518E-3</v>
          </cell>
          <cell r="H535">
            <v>0.47499999999999998</v>
          </cell>
          <cell r="I535">
            <v>1.7010999999999998E-2</v>
          </cell>
          <cell r="J535">
            <v>0.40799999999999997</v>
          </cell>
          <cell r="K535">
            <v>1.7953E-2</v>
          </cell>
        </row>
        <row r="536">
          <cell r="C536" t="str">
            <v>INORGANIC CHEMICALS BOTSWANA</v>
          </cell>
          <cell r="D536" t="str">
            <v>0</v>
          </cell>
          <cell r="E536" t="str">
            <v>0</v>
          </cell>
          <cell r="F536" t="str">
            <v>0</v>
          </cell>
          <cell r="G536" t="str">
            <v>0</v>
          </cell>
          <cell r="H536">
            <v>3.0870000000000002</v>
          </cell>
          <cell r="I536">
            <v>1.0675E-2</v>
          </cell>
          <cell r="J536">
            <v>0.96399999999999997</v>
          </cell>
          <cell r="K536">
            <v>7.835E-3</v>
          </cell>
        </row>
        <row r="537">
          <cell r="C537" t="str">
            <v>INORGANIC CHEMICALS BRAZIL</v>
          </cell>
          <cell r="D537">
            <v>1878.431</v>
          </cell>
          <cell r="E537">
            <v>1.3381909999999999</v>
          </cell>
          <cell r="F537">
            <v>1817.5820000000001</v>
          </cell>
          <cell r="G537">
            <v>1.4662539999999999</v>
          </cell>
          <cell r="H537">
            <v>15135.787</v>
          </cell>
          <cell r="I537">
            <v>15.419184</v>
          </cell>
          <cell r="J537">
            <v>15611.089</v>
          </cell>
          <cell r="K537">
            <v>13.94844</v>
          </cell>
        </row>
        <row r="538">
          <cell r="C538" t="str">
            <v>INORGANIC CHEMICALS BRUNEI</v>
          </cell>
          <cell r="D538">
            <v>295.2</v>
          </cell>
          <cell r="E538">
            <v>0.52742199999999995</v>
          </cell>
          <cell r="F538">
            <v>22.312000000000001</v>
          </cell>
          <cell r="G538">
            <v>3.1071999999999999E-2</v>
          </cell>
          <cell r="H538">
            <v>1425.2860000000001</v>
          </cell>
          <cell r="I538">
            <v>0.89236800000000005</v>
          </cell>
          <cell r="J538">
            <v>1182.3679999999999</v>
          </cell>
          <cell r="K538">
            <v>0.48111300000000001</v>
          </cell>
        </row>
        <row r="539">
          <cell r="C539" t="str">
            <v>INORGANIC CHEMICALS BULGARIA</v>
          </cell>
          <cell r="D539">
            <v>9.9480000000000004</v>
          </cell>
          <cell r="E539">
            <v>5.4352999999999999E-2</v>
          </cell>
          <cell r="F539">
            <v>50.256</v>
          </cell>
          <cell r="G539">
            <v>3.2731000000000003E-2</v>
          </cell>
          <cell r="H539">
            <v>77.001000000000005</v>
          </cell>
          <cell r="I539">
            <v>0.230626</v>
          </cell>
          <cell r="J539">
            <v>103.003</v>
          </cell>
          <cell r="K539">
            <v>0.19461700000000001</v>
          </cell>
        </row>
        <row r="540">
          <cell r="C540" t="str">
            <v>INORGANIC CHEMICALS BURKINA FASO</v>
          </cell>
          <cell r="D540">
            <v>13.85</v>
          </cell>
          <cell r="E540">
            <v>4.6600000000000001E-3</v>
          </cell>
          <cell r="F540">
            <v>67.8</v>
          </cell>
          <cell r="G540">
            <v>1.6707E-2</v>
          </cell>
          <cell r="H540">
            <v>281.19299999999998</v>
          </cell>
          <cell r="I540">
            <v>5.3673999999999999E-2</v>
          </cell>
          <cell r="J540">
            <v>197.679</v>
          </cell>
          <cell r="K540">
            <v>7.0883000000000002E-2</v>
          </cell>
        </row>
        <row r="541">
          <cell r="C541" t="str">
            <v>INORGANIC CHEMICALS BURUNDI</v>
          </cell>
          <cell r="D541">
            <v>25</v>
          </cell>
          <cell r="E541">
            <v>1.4840000000000001E-2</v>
          </cell>
          <cell r="F541">
            <v>375.05</v>
          </cell>
          <cell r="G541">
            <v>0.15427299999999999</v>
          </cell>
          <cell r="H541">
            <v>676.65099999999995</v>
          </cell>
          <cell r="I541">
            <v>0.435643</v>
          </cell>
          <cell r="J541">
            <v>1998.0329999999999</v>
          </cell>
          <cell r="K541">
            <v>1.014025</v>
          </cell>
        </row>
        <row r="542">
          <cell r="C542" t="str">
            <v>INORGANIC CHEMICALS CAMBODIA</v>
          </cell>
          <cell r="D542">
            <v>100</v>
          </cell>
          <cell r="E542">
            <v>5.4057000000000001E-2</v>
          </cell>
          <cell r="F542">
            <v>0.4</v>
          </cell>
          <cell r="G542">
            <v>7.3999999999999999E-4</v>
          </cell>
          <cell r="H542">
            <v>202.81399999999999</v>
          </cell>
          <cell r="I542">
            <v>0.119842</v>
          </cell>
          <cell r="J542">
            <v>11.624000000000001</v>
          </cell>
          <cell r="K542">
            <v>1.4655E-2</v>
          </cell>
        </row>
        <row r="543">
          <cell r="C543" t="str">
            <v>INORGANIC CHEMICALS CAMEROON</v>
          </cell>
          <cell r="D543">
            <v>1656</v>
          </cell>
          <cell r="E543">
            <v>0.84941</v>
          </cell>
          <cell r="F543">
            <v>847</v>
          </cell>
          <cell r="G543">
            <v>0.56592200000000004</v>
          </cell>
          <cell r="H543">
            <v>6915.1570000000002</v>
          </cell>
          <cell r="I543">
            <v>3.9917729999999998</v>
          </cell>
          <cell r="J543">
            <v>6377.9380000000001</v>
          </cell>
          <cell r="K543">
            <v>2.908563</v>
          </cell>
        </row>
        <row r="544">
          <cell r="C544" t="str">
            <v>INORGANIC CHEMICALS CANADA</v>
          </cell>
          <cell r="D544">
            <v>871.75300000000004</v>
          </cell>
          <cell r="E544">
            <v>0.34211399999999997</v>
          </cell>
          <cell r="F544">
            <v>1173.8130000000001</v>
          </cell>
          <cell r="G544">
            <v>0.51636599999999999</v>
          </cell>
          <cell r="H544">
            <v>5697.1360000000004</v>
          </cell>
          <cell r="I544">
            <v>2.6356000000000002</v>
          </cell>
          <cell r="J544">
            <v>6314.982</v>
          </cell>
          <cell r="K544">
            <v>3.2900179999999999</v>
          </cell>
        </row>
        <row r="545">
          <cell r="C545" t="str">
            <v>INORGANIC CHEMICALS CHAD</v>
          </cell>
          <cell r="D545" t="str">
            <v>0</v>
          </cell>
          <cell r="E545" t="str">
            <v>0</v>
          </cell>
          <cell r="F545">
            <v>42</v>
          </cell>
          <cell r="G545">
            <v>6.7879999999999998E-3</v>
          </cell>
          <cell r="H545" t="str">
            <v>0</v>
          </cell>
          <cell r="I545" t="str">
            <v>0</v>
          </cell>
          <cell r="J545">
            <v>84</v>
          </cell>
          <cell r="K545">
            <v>1.3674E-2</v>
          </cell>
        </row>
        <row r="546">
          <cell r="C546" t="str">
            <v>INORGANIC CHEMICALS CHILE</v>
          </cell>
          <cell r="D546">
            <v>35.067</v>
          </cell>
          <cell r="E546">
            <v>9.1476000000000002E-2</v>
          </cell>
          <cell r="F546">
            <v>13.961</v>
          </cell>
          <cell r="G546">
            <v>5.5723000000000002E-2</v>
          </cell>
          <cell r="H546">
            <v>27792.264999999999</v>
          </cell>
          <cell r="I546">
            <v>3.2378710000000002</v>
          </cell>
          <cell r="J546">
            <v>251.81899999999999</v>
          </cell>
          <cell r="K546">
            <v>1.147095</v>
          </cell>
        </row>
        <row r="547">
          <cell r="C547" t="str">
            <v>INORGANIC CHEMICALS CHINA P RP</v>
          </cell>
          <cell r="D547">
            <v>2389.08</v>
          </cell>
          <cell r="E547">
            <v>5.1696520000000001</v>
          </cell>
          <cell r="F547">
            <v>2253.6619999999998</v>
          </cell>
          <cell r="G547">
            <v>3.9927609999999998</v>
          </cell>
          <cell r="H547">
            <v>17625.97</v>
          </cell>
          <cell r="I547">
            <v>40.091532999999998</v>
          </cell>
          <cell r="J547">
            <v>17086.333999999999</v>
          </cell>
          <cell r="K547">
            <v>34.342889999999997</v>
          </cell>
        </row>
        <row r="548">
          <cell r="C548" t="str">
            <v>INORGANIC CHEMICALS COLOMBIA</v>
          </cell>
          <cell r="D548">
            <v>278.58300000000003</v>
          </cell>
          <cell r="E548">
            <v>0.38792700000000002</v>
          </cell>
          <cell r="F548">
            <v>290.33999999999997</v>
          </cell>
          <cell r="G548">
            <v>0.34176200000000001</v>
          </cell>
          <cell r="H548">
            <v>2639.2640000000001</v>
          </cell>
          <cell r="I548">
            <v>3.200304</v>
          </cell>
          <cell r="J548">
            <v>1908.498</v>
          </cell>
          <cell r="K548">
            <v>2.8656000000000001</v>
          </cell>
        </row>
        <row r="549">
          <cell r="C549" t="str">
            <v>INORGANIC CHEMICALS CONGO D. REP.</v>
          </cell>
          <cell r="D549">
            <v>793.03599999999994</v>
          </cell>
          <cell r="E549">
            <v>0.373307</v>
          </cell>
          <cell r="F549">
            <v>377.93400000000003</v>
          </cell>
          <cell r="G549">
            <v>0.17396900000000001</v>
          </cell>
          <cell r="H549">
            <v>2864.0129999999999</v>
          </cell>
          <cell r="I549">
            <v>1.314351</v>
          </cell>
          <cell r="J549">
            <v>4968.8220000000001</v>
          </cell>
          <cell r="K549">
            <v>2.3480699999999999</v>
          </cell>
        </row>
        <row r="550">
          <cell r="C550" t="str">
            <v>INORGANIC CHEMICALS CONGO P REP</v>
          </cell>
          <cell r="D550">
            <v>124</v>
          </cell>
          <cell r="E550">
            <v>8.3588999999999997E-2</v>
          </cell>
          <cell r="F550">
            <v>4.4999999999999998E-2</v>
          </cell>
          <cell r="G550">
            <v>1.0809999999999999E-3</v>
          </cell>
          <cell r="H550">
            <v>1758.921</v>
          </cell>
          <cell r="I550">
            <v>1.1807730000000001</v>
          </cell>
          <cell r="J550">
            <v>182.99799999999999</v>
          </cell>
          <cell r="K550">
            <v>0.12504999999999999</v>
          </cell>
        </row>
        <row r="551">
          <cell r="C551" t="str">
            <v>INORGANIC CHEMICALS COSTA RICA</v>
          </cell>
          <cell r="D551">
            <v>50.076999999999998</v>
          </cell>
          <cell r="E551">
            <v>3.0325999999999999E-2</v>
          </cell>
          <cell r="F551">
            <v>117.801</v>
          </cell>
          <cell r="G551">
            <v>3.2847000000000001E-2</v>
          </cell>
          <cell r="H551">
            <v>670.42100000000005</v>
          </cell>
          <cell r="I551">
            <v>0.179233</v>
          </cell>
          <cell r="J551">
            <v>459.27600000000001</v>
          </cell>
          <cell r="K551">
            <v>0.16578100000000001</v>
          </cell>
        </row>
        <row r="552">
          <cell r="C552" t="str">
            <v>INORGANIC CHEMICALS COTE D' IVOIRE</v>
          </cell>
          <cell r="D552">
            <v>877.2</v>
          </cell>
          <cell r="E552">
            <v>0.35644599999999999</v>
          </cell>
          <cell r="F552">
            <v>825.24900000000002</v>
          </cell>
          <cell r="G552">
            <v>0.227019</v>
          </cell>
          <cell r="H552">
            <v>4220.7219999999998</v>
          </cell>
          <cell r="I552">
            <v>2.0146229999999998</v>
          </cell>
          <cell r="J552">
            <v>4911.3190000000004</v>
          </cell>
          <cell r="K552">
            <v>1.58046</v>
          </cell>
        </row>
        <row r="553">
          <cell r="C553" t="str">
            <v>INORGANIC CHEMICALS CROATIA</v>
          </cell>
          <cell r="D553">
            <v>0</v>
          </cell>
          <cell r="E553">
            <v>1.9059999999999999E-3</v>
          </cell>
          <cell r="F553">
            <v>22</v>
          </cell>
          <cell r="G553">
            <v>9.8770000000000004E-3</v>
          </cell>
          <cell r="H553">
            <v>40.1</v>
          </cell>
          <cell r="I553">
            <v>2.5340000000000001E-2</v>
          </cell>
          <cell r="J553">
            <v>176.16800000000001</v>
          </cell>
          <cell r="K553">
            <v>0.136572</v>
          </cell>
        </row>
        <row r="554">
          <cell r="C554" t="str">
            <v>INORGANIC CHEMICALS CUBA</v>
          </cell>
          <cell r="D554" t="str">
            <v>0</v>
          </cell>
          <cell r="E554" t="str">
            <v>0</v>
          </cell>
          <cell r="F554" t="str">
            <v>0</v>
          </cell>
          <cell r="G554" t="str">
            <v>0</v>
          </cell>
          <cell r="H554">
            <v>20.940999999999999</v>
          </cell>
          <cell r="I554">
            <v>2.3144999999999999E-2</v>
          </cell>
          <cell r="J554">
            <v>23.277000000000001</v>
          </cell>
          <cell r="K554">
            <v>5.9030000000000003E-3</v>
          </cell>
        </row>
        <row r="555">
          <cell r="C555" t="str">
            <v>INORGANIC CHEMICALS CYPRUS</v>
          </cell>
          <cell r="D555" t="str">
            <v>0</v>
          </cell>
          <cell r="E555" t="str">
            <v>0</v>
          </cell>
          <cell r="F555" t="str">
            <v>0</v>
          </cell>
          <cell r="G555" t="str">
            <v>0</v>
          </cell>
          <cell r="H555">
            <v>46.514000000000003</v>
          </cell>
          <cell r="I555">
            <v>1.7891000000000001E-2</v>
          </cell>
          <cell r="J555">
            <v>51.7</v>
          </cell>
          <cell r="K555">
            <v>2.7959000000000001E-2</v>
          </cell>
        </row>
        <row r="556">
          <cell r="C556" t="str">
            <v>INORGANIC CHEMICALS CZECH REPUBLIC</v>
          </cell>
          <cell r="D556">
            <v>2.8290000000000002</v>
          </cell>
          <cell r="E556">
            <v>9.1456999999999997E-2</v>
          </cell>
          <cell r="F556">
            <v>0.67400000000000004</v>
          </cell>
          <cell r="G556">
            <v>3.0928000000000001E-2</v>
          </cell>
          <cell r="H556">
            <v>9.19</v>
          </cell>
          <cell r="I556">
            <v>0.35347000000000001</v>
          </cell>
          <cell r="J556">
            <v>25.222999999999999</v>
          </cell>
          <cell r="K556">
            <v>0.30718200000000001</v>
          </cell>
        </row>
        <row r="557">
          <cell r="C557" t="str">
            <v>INORGANIC CHEMICALS DENMARK</v>
          </cell>
          <cell r="D557">
            <v>345</v>
          </cell>
          <cell r="E557">
            <v>0.86190299999999997</v>
          </cell>
          <cell r="F557">
            <v>80.051000000000002</v>
          </cell>
          <cell r="G557">
            <v>0.25678200000000001</v>
          </cell>
          <cell r="H557">
            <v>862.22400000000005</v>
          </cell>
          <cell r="I557">
            <v>2.9933969999999999</v>
          </cell>
          <cell r="J557">
            <v>891.83</v>
          </cell>
          <cell r="K557">
            <v>4.3634190000000004</v>
          </cell>
        </row>
        <row r="558">
          <cell r="C558" t="str">
            <v>INORGANIC CHEMICALS DJIBOUTI</v>
          </cell>
          <cell r="D558">
            <v>244.3</v>
          </cell>
          <cell r="E558">
            <v>6.198E-2</v>
          </cell>
          <cell r="F558">
            <v>159.52000000000001</v>
          </cell>
          <cell r="G558">
            <v>5.9472999999999998E-2</v>
          </cell>
          <cell r="H558">
            <v>985.61300000000006</v>
          </cell>
          <cell r="I558">
            <v>0.31106699999999998</v>
          </cell>
          <cell r="J558">
            <v>3332.1529999999998</v>
          </cell>
          <cell r="K558">
            <v>1.108584</v>
          </cell>
        </row>
        <row r="559">
          <cell r="C559" t="str">
            <v>INORGANIC CHEMICALS DOMINIC REP</v>
          </cell>
          <cell r="D559">
            <v>205.51599999999999</v>
          </cell>
          <cell r="E559">
            <v>3.7509000000000001E-2</v>
          </cell>
          <cell r="F559">
            <v>628.95000000000005</v>
          </cell>
          <cell r="G559">
            <v>0.110737</v>
          </cell>
          <cell r="H559">
            <v>1473.117</v>
          </cell>
          <cell r="I559">
            <v>0.32836399999999999</v>
          </cell>
          <cell r="J559">
            <v>2508.2539999999999</v>
          </cell>
          <cell r="K559">
            <v>0.50256699999999999</v>
          </cell>
        </row>
        <row r="560">
          <cell r="C560" t="str">
            <v>INORGANIC CHEMICALS ECUADOR</v>
          </cell>
          <cell r="D560">
            <v>42.738999999999997</v>
          </cell>
          <cell r="E560">
            <v>3.1544000000000003E-2</v>
          </cell>
          <cell r="F560">
            <v>50.616999999999997</v>
          </cell>
          <cell r="G560">
            <v>1.6728E-2</v>
          </cell>
          <cell r="H560">
            <v>517.73099999999999</v>
          </cell>
          <cell r="I560">
            <v>0.56470699999999996</v>
          </cell>
          <cell r="J560">
            <v>188.69800000000001</v>
          </cell>
          <cell r="K560">
            <v>0.45319399999999999</v>
          </cell>
        </row>
        <row r="561">
          <cell r="C561" t="str">
            <v>INORGANIC CHEMICALS EGYPT A RP</v>
          </cell>
          <cell r="D561">
            <v>1037.5999999999999</v>
          </cell>
          <cell r="E561">
            <v>0.86777499999999996</v>
          </cell>
          <cell r="F561">
            <v>362.73099999999999</v>
          </cell>
          <cell r="G561">
            <v>0.31167</v>
          </cell>
          <cell r="H561">
            <v>3134.9380000000001</v>
          </cell>
          <cell r="I561">
            <v>4.1518319999999997</v>
          </cell>
          <cell r="J561">
            <v>6656.7690000000002</v>
          </cell>
          <cell r="K561">
            <v>4.493735</v>
          </cell>
        </row>
        <row r="562">
          <cell r="C562" t="str">
            <v>INORGANIC CHEMICALS EL SALVADOR</v>
          </cell>
          <cell r="D562">
            <v>20.565000000000001</v>
          </cell>
          <cell r="E562">
            <v>3.6726000000000002E-2</v>
          </cell>
          <cell r="F562">
            <v>0.36599999999999999</v>
          </cell>
          <cell r="G562">
            <v>1.1826E-2</v>
          </cell>
          <cell r="H562">
            <v>275.80500000000001</v>
          </cell>
          <cell r="I562">
            <v>0.159968</v>
          </cell>
          <cell r="J562">
            <v>524.32600000000002</v>
          </cell>
          <cell r="K562">
            <v>0.41874099999999997</v>
          </cell>
        </row>
        <row r="563">
          <cell r="C563" t="str">
            <v>INORGANIC CHEMICALS EQUTL GUINEA</v>
          </cell>
          <cell r="D563">
            <v>4.0350000000000001</v>
          </cell>
          <cell r="E563">
            <v>1.1957000000000001E-2</v>
          </cell>
          <cell r="F563" t="str">
            <v>0</v>
          </cell>
          <cell r="G563" t="str">
            <v>0</v>
          </cell>
          <cell r="H563">
            <v>18.108000000000001</v>
          </cell>
          <cell r="I563">
            <v>3.7345999999999997E-2</v>
          </cell>
          <cell r="J563">
            <v>10.14</v>
          </cell>
          <cell r="K563">
            <v>4.8570000000000002E-3</v>
          </cell>
        </row>
        <row r="564">
          <cell r="C564" t="str">
            <v>INORGANIC CHEMICALS ERITREA</v>
          </cell>
          <cell r="D564" t="str">
            <v>0</v>
          </cell>
          <cell r="E564" t="str">
            <v>0</v>
          </cell>
          <cell r="F564">
            <v>75</v>
          </cell>
          <cell r="G564">
            <v>0.122751</v>
          </cell>
          <cell r="H564">
            <v>222</v>
          </cell>
          <cell r="I564">
            <v>4.0162000000000003E-2</v>
          </cell>
          <cell r="J564">
            <v>200.048</v>
          </cell>
          <cell r="K564">
            <v>0.33159</v>
          </cell>
        </row>
        <row r="565">
          <cell r="C565" t="str">
            <v>INORGANIC CHEMICALS ESTONIA</v>
          </cell>
          <cell r="D565" t="str">
            <v>0</v>
          </cell>
          <cell r="E565" t="str">
            <v>0</v>
          </cell>
          <cell r="F565" t="str">
            <v>0</v>
          </cell>
          <cell r="G565" t="str">
            <v>0</v>
          </cell>
          <cell r="H565">
            <v>0.02</v>
          </cell>
          <cell r="I565">
            <v>1.9000000000000001E-5</v>
          </cell>
          <cell r="J565">
            <v>1E-3</v>
          </cell>
          <cell r="K565">
            <v>1.8000000000000001E-4</v>
          </cell>
        </row>
        <row r="566">
          <cell r="C566" t="str">
            <v>INORGANIC CHEMICALS ETHIOPIA</v>
          </cell>
          <cell r="D566">
            <v>227.59200000000001</v>
          </cell>
          <cell r="E566">
            <v>9.3842999999999996E-2</v>
          </cell>
          <cell r="F566">
            <v>574.13099999999997</v>
          </cell>
          <cell r="G566">
            <v>0.29300500000000002</v>
          </cell>
          <cell r="H566">
            <v>8199.1080000000002</v>
          </cell>
          <cell r="I566">
            <v>2.4273570000000002</v>
          </cell>
          <cell r="J566">
            <v>5062.027</v>
          </cell>
          <cell r="K566">
            <v>1.7980080000000001</v>
          </cell>
        </row>
        <row r="567">
          <cell r="C567" t="str">
            <v>INORGANIC CHEMICALS FIJI IS</v>
          </cell>
          <cell r="D567" t="str">
            <v>0</v>
          </cell>
          <cell r="E567" t="str">
            <v>0</v>
          </cell>
          <cell r="F567" t="str">
            <v>0</v>
          </cell>
          <cell r="G567" t="str">
            <v>0</v>
          </cell>
          <cell r="H567">
            <v>94.896000000000001</v>
          </cell>
          <cell r="I567">
            <v>4.9742000000000001E-2</v>
          </cell>
          <cell r="J567">
            <v>15.992000000000001</v>
          </cell>
          <cell r="K567">
            <v>2.2655000000000002E-2</v>
          </cell>
        </row>
        <row r="568">
          <cell r="C568" t="str">
            <v>INORGANIC CHEMICALS FINLAND</v>
          </cell>
          <cell r="D568">
            <v>243.7</v>
          </cell>
          <cell r="E568">
            <v>0.172851</v>
          </cell>
          <cell r="F568">
            <v>124.6</v>
          </cell>
          <cell r="G568">
            <v>8.0576999999999996E-2</v>
          </cell>
          <cell r="H568">
            <v>1319.9</v>
          </cell>
          <cell r="I568">
            <v>1.1620729999999999</v>
          </cell>
          <cell r="J568">
            <v>788.72400000000005</v>
          </cell>
          <cell r="K568">
            <v>0.55378899999999998</v>
          </cell>
        </row>
        <row r="569">
          <cell r="C569" t="str">
            <v>INORGANIC CHEMICALS FRANCE</v>
          </cell>
          <cell r="D569">
            <v>469.72</v>
          </cell>
          <cell r="E569">
            <v>0.80913000000000002</v>
          </cell>
          <cell r="F569">
            <v>166.79400000000001</v>
          </cell>
          <cell r="G569">
            <v>0.59381200000000001</v>
          </cell>
          <cell r="H569">
            <v>2759.4520000000002</v>
          </cell>
          <cell r="I569">
            <v>4.3647140000000002</v>
          </cell>
          <cell r="J569">
            <v>1256.232</v>
          </cell>
          <cell r="K569">
            <v>3.0907079999999998</v>
          </cell>
        </row>
        <row r="570">
          <cell r="C570" t="str">
            <v>INORGANIC CHEMICALS GABON</v>
          </cell>
          <cell r="D570">
            <v>22</v>
          </cell>
          <cell r="E570">
            <v>7.169E-3</v>
          </cell>
          <cell r="F570" t="str">
            <v>0</v>
          </cell>
          <cell r="G570" t="str">
            <v>0</v>
          </cell>
          <cell r="H570">
            <v>841.05</v>
          </cell>
          <cell r="I570">
            <v>0.482796</v>
          </cell>
          <cell r="J570">
            <v>1004.327</v>
          </cell>
          <cell r="K570">
            <v>0.46933599999999998</v>
          </cell>
        </row>
        <row r="571">
          <cell r="C571" t="str">
            <v>INORGANIC CHEMICALS GAMBIA</v>
          </cell>
          <cell r="D571" t="str">
            <v>0</v>
          </cell>
          <cell r="E571" t="str">
            <v>0</v>
          </cell>
          <cell r="F571">
            <v>1.905</v>
          </cell>
          <cell r="G571">
            <v>6.4000000000000003E-3</v>
          </cell>
          <cell r="H571">
            <v>148.33000000000001</v>
          </cell>
          <cell r="I571">
            <v>7.2923000000000002E-2</v>
          </cell>
          <cell r="J571">
            <v>141.65600000000001</v>
          </cell>
          <cell r="K571">
            <v>7.5374999999999998E-2</v>
          </cell>
        </row>
        <row r="572">
          <cell r="C572" t="str">
            <v>INORGANIC CHEMICALS GEORGIA</v>
          </cell>
          <cell r="D572">
            <v>1.2999999999999999E-2</v>
          </cell>
          <cell r="E572">
            <v>6.1899999999999998E-4</v>
          </cell>
          <cell r="F572">
            <v>287</v>
          </cell>
          <cell r="G572">
            <v>2.9003999999999999E-2</v>
          </cell>
          <cell r="H572">
            <v>1594.652</v>
          </cell>
          <cell r="I572">
            <v>3.057747</v>
          </cell>
          <cell r="J572">
            <v>831.70899999999995</v>
          </cell>
          <cell r="K572">
            <v>0.241373</v>
          </cell>
        </row>
        <row r="573">
          <cell r="C573" t="str">
            <v>INORGANIC CHEMICALS GERMANY</v>
          </cell>
          <cell r="D573">
            <v>1290.0609999999999</v>
          </cell>
          <cell r="E573">
            <v>1.954779</v>
          </cell>
          <cell r="F573">
            <v>1208.116</v>
          </cell>
          <cell r="G573">
            <v>2.0220769999999999</v>
          </cell>
          <cell r="H573">
            <v>9206.8130000000001</v>
          </cell>
          <cell r="I573">
            <v>13.415782999999999</v>
          </cell>
          <cell r="J573">
            <v>10326.998</v>
          </cell>
          <cell r="K573">
            <v>14.459828</v>
          </cell>
        </row>
        <row r="574">
          <cell r="C574" t="str">
            <v>INORGANIC CHEMICALS GHANA</v>
          </cell>
          <cell r="D574">
            <v>456.55399999999997</v>
          </cell>
          <cell r="E574">
            <v>0.17968100000000001</v>
          </cell>
          <cell r="F574">
            <v>1954.595</v>
          </cell>
          <cell r="G574">
            <v>0.61819199999999996</v>
          </cell>
          <cell r="H574">
            <v>7017.6880000000001</v>
          </cell>
          <cell r="I574">
            <v>2.8934259999999998</v>
          </cell>
          <cell r="J574">
            <v>6349.5209999999997</v>
          </cell>
          <cell r="K574">
            <v>2.64317</v>
          </cell>
        </row>
        <row r="575">
          <cell r="C575" t="str">
            <v>INORGANIC CHEMICALS GREECE</v>
          </cell>
          <cell r="D575">
            <v>176.001</v>
          </cell>
          <cell r="E575">
            <v>0.12536800000000001</v>
          </cell>
          <cell r="F575">
            <v>68.241</v>
          </cell>
          <cell r="G575">
            <v>4.8958000000000002E-2</v>
          </cell>
          <cell r="H575">
            <v>849.50199999999995</v>
          </cell>
          <cell r="I575">
            <v>0.72209599999999996</v>
          </cell>
          <cell r="J575">
            <v>1006.702</v>
          </cell>
          <cell r="K575">
            <v>0.79332000000000003</v>
          </cell>
        </row>
        <row r="576">
          <cell r="C576" t="str">
            <v>INORGANIC CHEMICALS GRENADA</v>
          </cell>
          <cell r="D576" t="str">
            <v>0</v>
          </cell>
          <cell r="E576" t="str">
            <v>0</v>
          </cell>
          <cell r="F576" t="str">
            <v>0</v>
          </cell>
          <cell r="G576" t="str">
            <v>0</v>
          </cell>
          <cell r="H576">
            <v>0.02</v>
          </cell>
          <cell r="I576">
            <v>4.1999999999999998E-5</v>
          </cell>
          <cell r="J576">
            <v>0.19500000000000001</v>
          </cell>
          <cell r="K576">
            <v>1.75E-4</v>
          </cell>
        </row>
        <row r="577">
          <cell r="C577" t="str">
            <v>INORGANIC CHEMICALS GUAM</v>
          </cell>
          <cell r="D577" t="str">
            <v>0</v>
          </cell>
          <cell r="E577" t="str">
            <v>0</v>
          </cell>
          <cell r="F577">
            <v>31.007999999999999</v>
          </cell>
          <cell r="G577">
            <v>5.0707000000000002E-2</v>
          </cell>
          <cell r="H577">
            <v>88.128</v>
          </cell>
          <cell r="I577">
            <v>0.128162</v>
          </cell>
          <cell r="J577">
            <v>207.26400000000001</v>
          </cell>
          <cell r="K577">
            <v>0.33730500000000002</v>
          </cell>
        </row>
        <row r="578">
          <cell r="C578" t="str">
            <v>INORGANIC CHEMICALS GUATEMALA</v>
          </cell>
          <cell r="D578">
            <v>338.82600000000002</v>
          </cell>
          <cell r="E578">
            <v>0.12037399999999999</v>
          </cell>
          <cell r="F578">
            <v>717</v>
          </cell>
          <cell r="G578">
            <v>0.19692799999999999</v>
          </cell>
          <cell r="H578">
            <v>2064.473</v>
          </cell>
          <cell r="I578">
            <v>0.570044</v>
          </cell>
          <cell r="J578">
            <v>3037.9879999999998</v>
          </cell>
          <cell r="K578">
            <v>0.85855599999999999</v>
          </cell>
        </row>
        <row r="579">
          <cell r="C579" t="str">
            <v>INORGANIC CHEMICALS GUINEA</v>
          </cell>
          <cell r="D579">
            <v>84.536000000000001</v>
          </cell>
          <cell r="E579">
            <v>5.0451000000000003E-2</v>
          </cell>
          <cell r="F579">
            <v>328.709</v>
          </cell>
          <cell r="G579">
            <v>6.4964999999999995E-2</v>
          </cell>
          <cell r="H579">
            <v>828.50099999999998</v>
          </cell>
          <cell r="I579">
            <v>0.569075</v>
          </cell>
          <cell r="J579">
            <v>1307.395</v>
          </cell>
          <cell r="K579">
            <v>0.478769</v>
          </cell>
        </row>
        <row r="580">
          <cell r="C580" t="str">
            <v>INORGANIC CHEMICALS GUINEA BISSAU</v>
          </cell>
          <cell r="D580" t="str">
            <v>0</v>
          </cell>
          <cell r="E580" t="str">
            <v>0</v>
          </cell>
          <cell r="F580" t="str">
            <v>0</v>
          </cell>
          <cell r="G580" t="str">
            <v>0</v>
          </cell>
          <cell r="H580">
            <v>2.5609999999999999</v>
          </cell>
          <cell r="I580">
            <v>8.5640000000000004E-3</v>
          </cell>
          <cell r="J580">
            <v>16.254999999999999</v>
          </cell>
          <cell r="K580">
            <v>2.4843E-2</v>
          </cell>
        </row>
        <row r="581">
          <cell r="C581" t="str">
            <v>INORGANIC CHEMICALS GUYANA</v>
          </cell>
          <cell r="D581" t="str">
            <v>0</v>
          </cell>
          <cell r="E581" t="str">
            <v>0</v>
          </cell>
          <cell r="F581">
            <v>3.0000000000000001E-3</v>
          </cell>
          <cell r="G581">
            <v>4.2900000000000002E-4</v>
          </cell>
          <cell r="H581">
            <v>114.44</v>
          </cell>
          <cell r="I581">
            <v>0.61925399999999997</v>
          </cell>
          <cell r="J581">
            <v>128.60499999999999</v>
          </cell>
          <cell r="K581">
            <v>0.18289</v>
          </cell>
        </row>
        <row r="582">
          <cell r="C582" t="str">
            <v>INORGANIC CHEMICALS HAITI</v>
          </cell>
          <cell r="D582" t="str">
            <v>0</v>
          </cell>
          <cell r="E582" t="str">
            <v>0</v>
          </cell>
          <cell r="F582" t="str">
            <v>0</v>
          </cell>
          <cell r="G582" t="str">
            <v>0</v>
          </cell>
          <cell r="H582">
            <v>75.12</v>
          </cell>
          <cell r="I582">
            <v>2.4985E-2</v>
          </cell>
          <cell r="J582">
            <v>130.19999999999999</v>
          </cell>
          <cell r="K582">
            <v>8.9146000000000003E-2</v>
          </cell>
        </row>
        <row r="583">
          <cell r="C583" t="str">
            <v>INORGANIC CHEMICALS HONDURAS</v>
          </cell>
          <cell r="D583">
            <v>85.5</v>
          </cell>
          <cell r="E583">
            <v>1.8626E-2</v>
          </cell>
          <cell r="F583" t="str">
            <v>0</v>
          </cell>
          <cell r="G583" t="str">
            <v>0</v>
          </cell>
          <cell r="H583">
            <v>658.59100000000001</v>
          </cell>
          <cell r="I583">
            <v>0.24232600000000001</v>
          </cell>
          <cell r="J583">
            <v>863.29300000000001</v>
          </cell>
          <cell r="K583">
            <v>0.26494000000000001</v>
          </cell>
        </row>
        <row r="584">
          <cell r="C584" t="str">
            <v>INORGANIC CHEMICALS HONG KONG</v>
          </cell>
          <cell r="D584">
            <v>0.41299999999999998</v>
          </cell>
          <cell r="E584">
            <v>1.439E-2</v>
          </cell>
          <cell r="F584">
            <v>0.65400000000000003</v>
          </cell>
          <cell r="G584">
            <v>3.7250999999999999E-2</v>
          </cell>
          <cell r="H584">
            <v>155.53800000000001</v>
          </cell>
          <cell r="I584">
            <v>0.61529800000000001</v>
          </cell>
          <cell r="J584">
            <v>100.61499999999999</v>
          </cell>
          <cell r="K584">
            <v>0.31850499999999998</v>
          </cell>
        </row>
        <row r="585">
          <cell r="C585" t="str">
            <v>INORGANIC CHEMICALS HUNGARY</v>
          </cell>
          <cell r="D585">
            <v>2.0499999999999998</v>
          </cell>
          <cell r="E585">
            <v>1.1868999999999999E-2</v>
          </cell>
          <cell r="F585">
            <v>2.5000000000000001E-2</v>
          </cell>
          <cell r="G585">
            <v>9.4499999999999998E-4</v>
          </cell>
          <cell r="H585">
            <v>22.13</v>
          </cell>
          <cell r="I585">
            <v>0.102922</v>
          </cell>
          <cell r="J585">
            <v>0.14099999999999999</v>
          </cell>
          <cell r="K585">
            <v>5.9919999999999999E-3</v>
          </cell>
        </row>
        <row r="586">
          <cell r="C586" t="str">
            <v>INORGANIC CHEMICALS INDONESIA</v>
          </cell>
          <cell r="D586">
            <v>3543.3249999999998</v>
          </cell>
          <cell r="E586">
            <v>2.8343829999999999</v>
          </cell>
          <cell r="F586">
            <v>8238.2450000000008</v>
          </cell>
          <cell r="G586">
            <v>3.3253400000000002</v>
          </cell>
          <cell r="H586">
            <v>43715.985999999997</v>
          </cell>
          <cell r="I586">
            <v>30.270022999999998</v>
          </cell>
          <cell r="J586">
            <v>50723.311999999998</v>
          </cell>
          <cell r="K586">
            <v>29.997620999999999</v>
          </cell>
        </row>
        <row r="587">
          <cell r="C587" t="str">
            <v>INORGANIC CHEMICALS IRAN</v>
          </cell>
          <cell r="D587">
            <v>197.34800000000001</v>
          </cell>
          <cell r="E587">
            <v>0.499282</v>
          </cell>
          <cell r="F587">
            <v>303.3</v>
          </cell>
          <cell r="G587">
            <v>0.70673900000000001</v>
          </cell>
          <cell r="H587">
            <v>5642.5940000000001</v>
          </cell>
          <cell r="I587">
            <v>11.364713999999999</v>
          </cell>
          <cell r="J587">
            <v>6516.3090000000002</v>
          </cell>
          <cell r="K587">
            <v>15.672470000000001</v>
          </cell>
        </row>
        <row r="588">
          <cell r="C588" t="str">
            <v>INORGANIC CHEMICALS IRAQ</v>
          </cell>
          <cell r="D588">
            <v>83</v>
          </cell>
          <cell r="E588">
            <v>9.4450000000000003E-3</v>
          </cell>
          <cell r="F588">
            <v>202.15100000000001</v>
          </cell>
          <cell r="G588">
            <v>3.1365999999999998E-2</v>
          </cell>
          <cell r="H588">
            <v>1594.2280000000001</v>
          </cell>
          <cell r="I588">
            <v>1.5729740000000001</v>
          </cell>
          <cell r="J588">
            <v>2281.5100000000002</v>
          </cell>
          <cell r="K588">
            <v>0.7903</v>
          </cell>
        </row>
        <row r="589">
          <cell r="C589" t="str">
            <v>INORGANIC CHEMICALS IRELAND</v>
          </cell>
          <cell r="D589">
            <v>4.05</v>
          </cell>
          <cell r="E589">
            <v>2.4417999999999999E-2</v>
          </cell>
          <cell r="F589">
            <v>0.1</v>
          </cell>
          <cell r="G589">
            <v>1.6558E-2</v>
          </cell>
          <cell r="H589">
            <v>72.070999999999998</v>
          </cell>
          <cell r="I589">
            <v>0.12756300000000001</v>
          </cell>
          <cell r="J589">
            <v>60.027999999999999</v>
          </cell>
          <cell r="K589">
            <v>0.12659599999999999</v>
          </cell>
        </row>
        <row r="590">
          <cell r="C590" t="str">
            <v>INORGANIC CHEMICALS ISRAEL</v>
          </cell>
          <cell r="D590">
            <v>409.589</v>
          </cell>
          <cell r="E590">
            <v>0.198603</v>
          </cell>
          <cell r="F590">
            <v>284.03899999999999</v>
          </cell>
          <cell r="G590">
            <v>0.240622</v>
          </cell>
          <cell r="H590">
            <v>2067.2469999999998</v>
          </cell>
          <cell r="I590">
            <v>1.625963</v>
          </cell>
          <cell r="J590">
            <v>2902.9340000000002</v>
          </cell>
          <cell r="K590">
            <v>1.824789</v>
          </cell>
        </row>
        <row r="591">
          <cell r="C591" t="str">
            <v>INORGANIC CHEMICALS ITALY</v>
          </cell>
          <cell r="D591">
            <v>1423.35</v>
          </cell>
          <cell r="E591">
            <v>1.0557099999999999</v>
          </cell>
          <cell r="F591">
            <v>896.59799999999996</v>
          </cell>
          <cell r="G591">
            <v>0.52019800000000005</v>
          </cell>
          <cell r="H591">
            <v>13309.51</v>
          </cell>
          <cell r="I591">
            <v>10.964957</v>
          </cell>
          <cell r="J591">
            <v>8966.7569999999996</v>
          </cell>
          <cell r="K591">
            <v>8.5367770000000007</v>
          </cell>
        </row>
        <row r="592">
          <cell r="C592" t="str">
            <v>INORGANIC CHEMICALS JAMAICA</v>
          </cell>
          <cell r="D592">
            <v>26.085000000000001</v>
          </cell>
          <cell r="E592">
            <v>2.4216999999999999E-2</v>
          </cell>
          <cell r="F592">
            <v>50.1</v>
          </cell>
          <cell r="G592">
            <v>2.2467999999999998E-2</v>
          </cell>
          <cell r="H592">
            <v>152.06700000000001</v>
          </cell>
          <cell r="I592">
            <v>9.0708999999999998E-2</v>
          </cell>
          <cell r="J592">
            <v>169.74299999999999</v>
          </cell>
          <cell r="K592">
            <v>7.1829000000000004E-2</v>
          </cell>
        </row>
        <row r="593">
          <cell r="C593" t="str">
            <v>INORGANIC CHEMICALS JAPAN</v>
          </cell>
          <cell r="D593">
            <v>1744.2670000000001</v>
          </cell>
          <cell r="E593">
            <v>2.216396</v>
          </cell>
          <cell r="F593">
            <v>1906.2940000000001</v>
          </cell>
          <cell r="G593">
            <v>2.7373889999999999</v>
          </cell>
          <cell r="H593">
            <v>12339.123</v>
          </cell>
          <cell r="I593">
            <v>16.06626</v>
          </cell>
          <cell r="J593">
            <v>14462.896000000001</v>
          </cell>
          <cell r="K593">
            <v>20.696021999999999</v>
          </cell>
        </row>
        <row r="594">
          <cell r="C594" t="str">
            <v>INORGANIC CHEMICALS JORDAN</v>
          </cell>
          <cell r="D594">
            <v>51</v>
          </cell>
          <cell r="E594">
            <v>6.4315999999999998E-2</v>
          </cell>
          <cell r="F594">
            <v>292.238</v>
          </cell>
          <cell r="G594">
            <v>0.24357200000000001</v>
          </cell>
          <cell r="H594">
            <v>932.58</v>
          </cell>
          <cell r="I594">
            <v>0.78230999999999995</v>
          </cell>
          <cell r="J594">
            <v>1188.2850000000001</v>
          </cell>
          <cell r="K594">
            <v>0.83179199999999998</v>
          </cell>
        </row>
        <row r="595">
          <cell r="C595" t="str">
            <v>INORGANIC CHEMICALS KAZAKHSTAN</v>
          </cell>
          <cell r="D595">
            <v>1.014</v>
          </cell>
          <cell r="E595">
            <v>2.4437E-2</v>
          </cell>
          <cell r="F595">
            <v>0.20599999999999999</v>
          </cell>
          <cell r="G595">
            <v>1.0782E-2</v>
          </cell>
          <cell r="H595">
            <v>12.544</v>
          </cell>
          <cell r="I595">
            <v>0.33710299999999999</v>
          </cell>
          <cell r="J595">
            <v>9.7940000000000005</v>
          </cell>
          <cell r="K595">
            <v>0.28658800000000001</v>
          </cell>
        </row>
        <row r="596">
          <cell r="C596" t="str">
            <v>INORGANIC CHEMICALS KENYA</v>
          </cell>
          <cell r="D596">
            <v>3524.0909999999999</v>
          </cell>
          <cell r="E596">
            <v>1.623837</v>
          </cell>
          <cell r="F596">
            <v>3643.1370000000002</v>
          </cell>
          <cell r="G596">
            <v>1.21282</v>
          </cell>
          <cell r="H596">
            <v>27039.401000000002</v>
          </cell>
          <cell r="I596">
            <v>12.165091</v>
          </cell>
          <cell r="J596">
            <v>29481.547999999999</v>
          </cell>
          <cell r="K596">
            <v>10.721586</v>
          </cell>
        </row>
        <row r="597">
          <cell r="C597" t="str">
            <v>INORGANIC CHEMICALS KOREA DP RP</v>
          </cell>
          <cell r="D597" t="str">
            <v>0</v>
          </cell>
          <cell r="E597" t="str">
            <v>0</v>
          </cell>
          <cell r="F597" t="str">
            <v>0</v>
          </cell>
          <cell r="G597" t="str">
            <v>0</v>
          </cell>
          <cell r="H597">
            <v>15</v>
          </cell>
          <cell r="I597">
            <v>7.6140000000000001E-3</v>
          </cell>
          <cell r="J597">
            <v>0.45</v>
          </cell>
          <cell r="K597">
            <v>1.2052E-2</v>
          </cell>
        </row>
        <row r="598">
          <cell r="C598" t="str">
            <v>INORGANIC CHEMICALS KOREA RP</v>
          </cell>
          <cell r="D598">
            <v>2288.5790000000002</v>
          </cell>
          <cell r="E598">
            <v>2.53328</v>
          </cell>
          <cell r="F598">
            <v>1917.0930000000001</v>
          </cell>
          <cell r="G598">
            <v>2.4914100000000001</v>
          </cell>
          <cell r="H598">
            <v>19259.044999999998</v>
          </cell>
          <cell r="I598">
            <v>20.848043000000001</v>
          </cell>
          <cell r="J598">
            <v>13131.555</v>
          </cell>
          <cell r="K598">
            <v>16.569707000000001</v>
          </cell>
        </row>
        <row r="599">
          <cell r="C599" t="str">
            <v>INORGANIC CHEMICALS KUWAIT</v>
          </cell>
          <cell r="D599">
            <v>487.13499999999999</v>
          </cell>
          <cell r="E599">
            <v>0.13584599999999999</v>
          </cell>
          <cell r="F599">
            <v>854.58</v>
          </cell>
          <cell r="G599">
            <v>0.16456699999999999</v>
          </cell>
          <cell r="H599">
            <v>3802.09</v>
          </cell>
          <cell r="I599">
            <v>1.533825</v>
          </cell>
          <cell r="J599">
            <v>6926.3490000000002</v>
          </cell>
          <cell r="K599">
            <v>1.4672000000000001</v>
          </cell>
        </row>
        <row r="600">
          <cell r="C600" t="str">
            <v>INORGANIC CHEMICALS KYRGHYZSTAN</v>
          </cell>
          <cell r="D600" t="str">
            <v>0</v>
          </cell>
          <cell r="E600" t="str">
            <v>0</v>
          </cell>
          <cell r="F600" t="str">
            <v>0</v>
          </cell>
          <cell r="G600" t="str">
            <v>0</v>
          </cell>
          <cell r="H600">
            <v>7.0999999999999994E-2</v>
          </cell>
          <cell r="I600">
            <v>2.3960000000000001E-3</v>
          </cell>
          <cell r="J600">
            <v>1.006</v>
          </cell>
          <cell r="K600">
            <v>1.9512999999999999E-2</v>
          </cell>
        </row>
        <row r="601">
          <cell r="C601" t="str">
            <v>INORGANIC CHEMICALS LAO PD RP</v>
          </cell>
          <cell r="D601">
            <v>3.0000000000000001E-3</v>
          </cell>
          <cell r="E601">
            <v>7.9999999999999996E-6</v>
          </cell>
          <cell r="F601" t="str">
            <v>0</v>
          </cell>
          <cell r="G601" t="str">
            <v>0</v>
          </cell>
          <cell r="H601">
            <v>2.012</v>
          </cell>
          <cell r="I601">
            <v>3.6008999999999999E-2</v>
          </cell>
          <cell r="J601">
            <v>1.2</v>
          </cell>
          <cell r="K601">
            <v>2.2460000000000002E-3</v>
          </cell>
        </row>
        <row r="602">
          <cell r="C602" t="str">
            <v>INORGANIC CHEMICALS LATVIA</v>
          </cell>
          <cell r="D602">
            <v>0.26400000000000001</v>
          </cell>
          <cell r="E602">
            <v>4.7930000000000004E-3</v>
          </cell>
          <cell r="F602">
            <v>169</v>
          </cell>
          <cell r="G602">
            <v>0.27014500000000002</v>
          </cell>
          <cell r="H602">
            <v>427.02499999999998</v>
          </cell>
          <cell r="I602">
            <v>0.77310000000000001</v>
          </cell>
          <cell r="J602">
            <v>1055.9590000000001</v>
          </cell>
          <cell r="K602">
            <v>1.746548</v>
          </cell>
        </row>
        <row r="603">
          <cell r="C603" t="str">
            <v>INORGANIC CHEMICALS LEBANON</v>
          </cell>
          <cell r="D603">
            <v>53.628999999999998</v>
          </cell>
          <cell r="E603">
            <v>0.118856</v>
          </cell>
          <cell r="F603">
            <v>23.829000000000001</v>
          </cell>
          <cell r="G603">
            <v>1.4231000000000001E-2</v>
          </cell>
          <cell r="H603">
            <v>320.88600000000002</v>
          </cell>
          <cell r="I603">
            <v>0.37684299999999998</v>
          </cell>
          <cell r="J603">
            <v>332.36599999999999</v>
          </cell>
          <cell r="K603">
            <v>0.40661799999999998</v>
          </cell>
        </row>
        <row r="604">
          <cell r="C604" t="str">
            <v>INORGANIC CHEMICALS LESOTHO</v>
          </cell>
          <cell r="D604">
            <v>19</v>
          </cell>
          <cell r="E604">
            <v>7.3400000000000002E-3</v>
          </cell>
          <cell r="F604" t="str">
            <v>0</v>
          </cell>
          <cell r="G604" t="str">
            <v>0</v>
          </cell>
          <cell r="H604">
            <v>38</v>
          </cell>
          <cell r="I604">
            <v>1.4678999999999999E-2</v>
          </cell>
          <cell r="J604">
            <v>19.552</v>
          </cell>
          <cell r="K604">
            <v>1.1183E-2</v>
          </cell>
        </row>
        <row r="605">
          <cell r="C605" t="str">
            <v>INORGANIC CHEMICALS LIBERIA</v>
          </cell>
          <cell r="D605">
            <v>43.438000000000002</v>
          </cell>
          <cell r="E605">
            <v>4.9978000000000002E-2</v>
          </cell>
          <cell r="F605">
            <v>55.137999999999998</v>
          </cell>
          <cell r="G605">
            <v>5.3947000000000002E-2</v>
          </cell>
          <cell r="H605">
            <v>229.393</v>
          </cell>
          <cell r="I605">
            <v>0.23391999999999999</v>
          </cell>
          <cell r="J605">
            <v>320.97899999999998</v>
          </cell>
          <cell r="K605">
            <v>0.315355</v>
          </cell>
        </row>
        <row r="606">
          <cell r="C606" t="str">
            <v>INORGANIC CHEMICALS LIBYA</v>
          </cell>
          <cell r="D606" t="str">
            <v>0</v>
          </cell>
          <cell r="E606" t="str">
            <v>0</v>
          </cell>
          <cell r="F606" t="str">
            <v>0</v>
          </cell>
          <cell r="G606" t="str">
            <v>0</v>
          </cell>
          <cell r="H606">
            <v>250</v>
          </cell>
          <cell r="I606">
            <v>0.15353</v>
          </cell>
          <cell r="J606">
            <v>42</v>
          </cell>
          <cell r="K606">
            <v>6.6490000000000004E-3</v>
          </cell>
        </row>
        <row r="607">
          <cell r="C607" t="str">
            <v>INORGANIC CHEMICALS LIECHTENSTEIN</v>
          </cell>
          <cell r="D607" t="str">
            <v>0</v>
          </cell>
          <cell r="E607" t="str">
            <v>0</v>
          </cell>
          <cell r="F607" t="str">
            <v>0</v>
          </cell>
          <cell r="G607" t="str">
            <v>0</v>
          </cell>
          <cell r="H607" t="str">
            <v>0</v>
          </cell>
          <cell r="I607" t="str">
            <v>0</v>
          </cell>
          <cell r="J607">
            <v>1E-3</v>
          </cell>
          <cell r="K607">
            <v>6.8000000000000005E-4</v>
          </cell>
        </row>
        <row r="608">
          <cell r="C608" t="str">
            <v>INORGANIC CHEMICALS LITHUANIA</v>
          </cell>
          <cell r="D608" t="str">
            <v>0</v>
          </cell>
          <cell r="E608" t="str">
            <v>0</v>
          </cell>
          <cell r="F608" t="str">
            <v>0</v>
          </cell>
          <cell r="G608" t="str">
            <v>0</v>
          </cell>
          <cell r="H608">
            <v>403</v>
          </cell>
          <cell r="I608">
            <v>0.104493</v>
          </cell>
          <cell r="J608">
            <v>433</v>
          </cell>
          <cell r="K608">
            <v>8.2866999999999996E-2</v>
          </cell>
        </row>
        <row r="609">
          <cell r="C609" t="str">
            <v>INORGANIC CHEMICALS MACEDONIA</v>
          </cell>
          <cell r="D609">
            <v>1.5</v>
          </cell>
          <cell r="E609">
            <v>4.4193999999999997E-2</v>
          </cell>
          <cell r="F609">
            <v>5.0000000000000001E-3</v>
          </cell>
          <cell r="G609">
            <v>8.2000000000000001E-5</v>
          </cell>
          <cell r="H609">
            <v>2.1880000000000002</v>
          </cell>
          <cell r="I609">
            <v>4.4503000000000001E-2</v>
          </cell>
          <cell r="J609">
            <v>0.10100000000000001</v>
          </cell>
          <cell r="K609">
            <v>1.523E-3</v>
          </cell>
        </row>
        <row r="610">
          <cell r="C610" t="str">
            <v>INORGANIC CHEMICALS MADAGASCAR</v>
          </cell>
          <cell r="D610">
            <v>48.244</v>
          </cell>
          <cell r="E610">
            <v>2.3286000000000001E-2</v>
          </cell>
          <cell r="F610">
            <v>253.7</v>
          </cell>
          <cell r="G610">
            <v>6.9829000000000002E-2</v>
          </cell>
          <cell r="H610">
            <v>959.67899999999997</v>
          </cell>
          <cell r="I610">
            <v>0.45636599999999999</v>
          </cell>
          <cell r="J610">
            <v>959.76300000000003</v>
          </cell>
          <cell r="K610">
            <v>0.42631000000000002</v>
          </cell>
        </row>
        <row r="611">
          <cell r="C611" t="str">
            <v>INORGANIC CHEMICALS MALAWI</v>
          </cell>
          <cell r="D611">
            <v>125.408</v>
          </cell>
          <cell r="E611">
            <v>7.3231000000000004E-2</v>
          </cell>
          <cell r="F611">
            <v>125.02800000000001</v>
          </cell>
          <cell r="G611">
            <v>4.8721E-2</v>
          </cell>
          <cell r="H611">
            <v>616.07000000000005</v>
          </cell>
          <cell r="I611">
            <v>0.38417299999999999</v>
          </cell>
          <cell r="J611">
            <v>1144.3050000000001</v>
          </cell>
          <cell r="K611">
            <v>0.56904500000000002</v>
          </cell>
        </row>
        <row r="612">
          <cell r="C612" t="str">
            <v>INORGANIC CHEMICALS MALAYSIA</v>
          </cell>
          <cell r="D612">
            <v>5971.1980000000003</v>
          </cell>
          <cell r="E612">
            <v>2.661921</v>
          </cell>
          <cell r="F612">
            <v>12931.79</v>
          </cell>
          <cell r="G612">
            <v>3.4290440000000002</v>
          </cell>
          <cell r="H612">
            <v>61786.389000000003</v>
          </cell>
          <cell r="I612">
            <v>19.335908</v>
          </cell>
          <cell r="J612">
            <v>70610.692999999999</v>
          </cell>
          <cell r="K612">
            <v>20.261498</v>
          </cell>
        </row>
        <row r="613">
          <cell r="C613" t="str">
            <v>INORGANIC CHEMICALS MALDIVES</v>
          </cell>
          <cell r="D613">
            <v>1.5169999999999999</v>
          </cell>
          <cell r="E613">
            <v>2.6069999999999999E-3</v>
          </cell>
          <cell r="F613">
            <v>0.48599999999999999</v>
          </cell>
          <cell r="G613">
            <v>1.0839999999999999E-3</v>
          </cell>
          <cell r="H613">
            <v>67.917000000000002</v>
          </cell>
          <cell r="I613">
            <v>0.219917</v>
          </cell>
          <cell r="J613">
            <v>52.869</v>
          </cell>
          <cell r="K613">
            <v>0.14032900000000001</v>
          </cell>
        </row>
        <row r="614">
          <cell r="C614" t="str">
            <v>INORGANIC CHEMICALS MALI</v>
          </cell>
          <cell r="D614">
            <v>120</v>
          </cell>
          <cell r="E614">
            <v>6.9500000000000006E-2</v>
          </cell>
          <cell r="F614">
            <v>2.7</v>
          </cell>
          <cell r="G614">
            <v>6.3199999999999997E-4</v>
          </cell>
          <cell r="H614">
            <v>1090.374</v>
          </cell>
          <cell r="I614">
            <v>0.34994599999999998</v>
          </cell>
          <cell r="J614">
            <v>202.542</v>
          </cell>
          <cell r="K614">
            <v>6.8555000000000005E-2</v>
          </cell>
        </row>
        <row r="615">
          <cell r="C615" t="str">
            <v>INORGANIC CHEMICALS MALTA</v>
          </cell>
          <cell r="D615" t="str">
            <v>0</v>
          </cell>
          <cell r="E615" t="str">
            <v>0</v>
          </cell>
          <cell r="F615" t="str">
            <v>0</v>
          </cell>
          <cell r="G615" t="str">
            <v>0</v>
          </cell>
          <cell r="H615">
            <v>0.14099999999999999</v>
          </cell>
          <cell r="I615">
            <v>5.7759999999999999E-3</v>
          </cell>
          <cell r="J615">
            <v>5.0030000000000001</v>
          </cell>
          <cell r="K615">
            <v>3.4190000000000002E-3</v>
          </cell>
        </row>
        <row r="616">
          <cell r="C616" t="str">
            <v>INORGANIC CHEMICALS MARTINIQUE</v>
          </cell>
          <cell r="D616" t="str">
            <v>0</v>
          </cell>
          <cell r="E616" t="str">
            <v>0</v>
          </cell>
          <cell r="F616" t="str">
            <v>0</v>
          </cell>
          <cell r="G616" t="str">
            <v>0</v>
          </cell>
          <cell r="H616">
            <v>24.1</v>
          </cell>
          <cell r="I616">
            <v>4.2110000000000003E-3</v>
          </cell>
          <cell r="J616">
            <v>24</v>
          </cell>
          <cell r="K616">
            <v>1.426E-3</v>
          </cell>
        </row>
        <row r="617">
          <cell r="C617" t="str">
            <v>INORGANIC CHEMICALS MAURITANIA</v>
          </cell>
          <cell r="D617">
            <v>72</v>
          </cell>
          <cell r="E617">
            <v>5.8713000000000001E-2</v>
          </cell>
          <cell r="F617">
            <v>15.167</v>
          </cell>
          <cell r="G617">
            <v>1.0017E-2</v>
          </cell>
          <cell r="H617">
            <v>634</v>
          </cell>
          <cell r="I617">
            <v>0.43143300000000001</v>
          </cell>
          <cell r="J617">
            <v>188.773</v>
          </cell>
          <cell r="K617">
            <v>0.12255099999999999</v>
          </cell>
        </row>
        <row r="618">
          <cell r="C618" t="str">
            <v>INORGANIC CHEMICALS MAURITIUS</v>
          </cell>
          <cell r="D618">
            <v>91.102999999999994</v>
          </cell>
          <cell r="E618">
            <v>5.8559E-2</v>
          </cell>
          <cell r="F618">
            <v>137.083</v>
          </cell>
          <cell r="G618">
            <v>6.9277000000000005E-2</v>
          </cell>
          <cell r="H618">
            <v>1859.454</v>
          </cell>
          <cell r="I618">
            <v>0.80615700000000001</v>
          </cell>
          <cell r="J618">
            <v>1041.7909999999999</v>
          </cell>
          <cell r="K618">
            <v>0.466609</v>
          </cell>
        </row>
        <row r="619">
          <cell r="C619" t="str">
            <v>INORGANIC CHEMICALS MEXICO</v>
          </cell>
          <cell r="D619">
            <v>460.71800000000002</v>
          </cell>
          <cell r="E619">
            <v>0.79337100000000005</v>
          </cell>
          <cell r="F619">
            <v>328.29599999999999</v>
          </cell>
          <cell r="G619">
            <v>1.0539179999999999</v>
          </cell>
          <cell r="H619">
            <v>3636.076</v>
          </cell>
          <cell r="I619">
            <v>6.4438839999999997</v>
          </cell>
          <cell r="J619">
            <v>3228.348</v>
          </cell>
          <cell r="K619">
            <v>7.2948329999999997</v>
          </cell>
        </row>
        <row r="620">
          <cell r="C620" t="str">
            <v>INORGANIC CHEMICALS MICRONESIA</v>
          </cell>
          <cell r="D620" t="str">
            <v>0</v>
          </cell>
          <cell r="E620" t="str">
            <v>0</v>
          </cell>
          <cell r="F620">
            <v>0.39</v>
          </cell>
          <cell r="G620">
            <v>2.9250000000000001E-3</v>
          </cell>
          <cell r="H620" t="str">
            <v>0</v>
          </cell>
          <cell r="I620" t="str">
            <v>0</v>
          </cell>
          <cell r="J620">
            <v>0.39</v>
          </cell>
          <cell r="K620">
            <v>2.9250000000000001E-3</v>
          </cell>
        </row>
        <row r="621">
          <cell r="C621" t="str">
            <v>INORGANIC CHEMICALS MOLDOVA</v>
          </cell>
          <cell r="D621">
            <v>0.34300000000000003</v>
          </cell>
          <cell r="E621">
            <v>2.1565000000000001E-2</v>
          </cell>
          <cell r="F621">
            <v>0.44800000000000001</v>
          </cell>
          <cell r="G621">
            <v>1.8884000000000001E-2</v>
          </cell>
          <cell r="H621">
            <v>2.2749999999999999</v>
          </cell>
          <cell r="I621">
            <v>7.1290000000000006E-2</v>
          </cell>
          <cell r="J621">
            <v>26.32</v>
          </cell>
          <cell r="K621">
            <v>7.0903999999999995E-2</v>
          </cell>
        </row>
        <row r="622">
          <cell r="C622" t="str">
            <v>INORGANIC CHEMICALS MONGOLIA</v>
          </cell>
          <cell r="D622">
            <v>151</v>
          </cell>
          <cell r="E622">
            <v>3.5628E-2</v>
          </cell>
          <cell r="F622">
            <v>0.10299999999999999</v>
          </cell>
          <cell r="G622">
            <v>4.5739999999999999E-3</v>
          </cell>
          <cell r="H622">
            <v>151.93600000000001</v>
          </cell>
          <cell r="I622">
            <v>7.0319000000000007E-2</v>
          </cell>
          <cell r="J622">
            <v>0.60799999999999998</v>
          </cell>
          <cell r="K622">
            <v>2.3772999999999999E-2</v>
          </cell>
        </row>
        <row r="623">
          <cell r="C623" t="str">
            <v>INORGANIC CHEMICALS MOROCCO</v>
          </cell>
          <cell r="D623">
            <v>0.05</v>
          </cell>
          <cell r="E623">
            <v>4.0000000000000003E-5</v>
          </cell>
          <cell r="F623">
            <v>80.757000000000005</v>
          </cell>
          <cell r="G623">
            <v>3.7455000000000002E-2</v>
          </cell>
          <cell r="H623">
            <v>21326.007000000001</v>
          </cell>
          <cell r="I623">
            <v>1.137502</v>
          </cell>
          <cell r="J623">
            <v>17247.821</v>
          </cell>
          <cell r="K623">
            <v>0.84499199999999997</v>
          </cell>
        </row>
        <row r="624">
          <cell r="C624" t="str">
            <v>INORGANIC CHEMICALS MOZAMBIQUE</v>
          </cell>
          <cell r="D624">
            <v>715.22400000000005</v>
          </cell>
          <cell r="E624">
            <v>0.42745499999999997</v>
          </cell>
          <cell r="F624">
            <v>1292.796</v>
          </cell>
          <cell r="G624">
            <v>0.48327100000000001</v>
          </cell>
          <cell r="H624">
            <v>6464.2129999999997</v>
          </cell>
          <cell r="I624">
            <v>3.6278589999999999</v>
          </cell>
          <cell r="J624">
            <v>8269.1460000000006</v>
          </cell>
          <cell r="K624">
            <v>3.482596</v>
          </cell>
        </row>
        <row r="625">
          <cell r="C625" t="str">
            <v>INORGANIC CHEMICALS MYANMAR</v>
          </cell>
          <cell r="D625">
            <v>1503.8530000000001</v>
          </cell>
          <cell r="E625">
            <v>0.51449699999999998</v>
          </cell>
          <cell r="F625">
            <v>2221.4650000000001</v>
          </cell>
          <cell r="G625">
            <v>1.092916</v>
          </cell>
          <cell r="H625">
            <v>14277.861999999999</v>
          </cell>
          <cell r="I625">
            <v>4.3257960000000004</v>
          </cell>
          <cell r="J625">
            <v>18681.756000000001</v>
          </cell>
          <cell r="K625">
            <v>5.0375030000000001</v>
          </cell>
        </row>
        <row r="626">
          <cell r="C626" t="str">
            <v>INORGANIC CHEMICALS NAMIBIA</v>
          </cell>
          <cell r="D626" t="str">
            <v>0</v>
          </cell>
          <cell r="E626" t="str">
            <v>0</v>
          </cell>
          <cell r="F626" t="str">
            <v>0</v>
          </cell>
          <cell r="G626" t="str">
            <v>0</v>
          </cell>
          <cell r="H626">
            <v>325</v>
          </cell>
          <cell r="I626">
            <v>0.20963100000000001</v>
          </cell>
          <cell r="J626">
            <v>26</v>
          </cell>
          <cell r="K626">
            <v>6.8066000000000002E-2</v>
          </cell>
        </row>
        <row r="627">
          <cell r="C627" t="str">
            <v>INORGANIC CHEMICALS NEPAL</v>
          </cell>
          <cell r="D627">
            <v>6256.3440000000001</v>
          </cell>
          <cell r="E627">
            <v>1.9645589999999999</v>
          </cell>
          <cell r="F627">
            <v>7059.3469999999998</v>
          </cell>
          <cell r="G627">
            <v>2.0289700000000002</v>
          </cell>
          <cell r="H627">
            <v>54356.752999999997</v>
          </cell>
          <cell r="I627">
            <v>17.394770999999999</v>
          </cell>
          <cell r="J627">
            <v>55221.402000000002</v>
          </cell>
          <cell r="K627">
            <v>16.090913</v>
          </cell>
        </row>
        <row r="628">
          <cell r="C628" t="str">
            <v>INORGANIC CHEMICALS NETHERLAND</v>
          </cell>
          <cell r="D628">
            <v>971.10199999999998</v>
          </cell>
          <cell r="E628">
            <v>1.2785029999999999</v>
          </cell>
          <cell r="F628">
            <v>1020.824</v>
          </cell>
          <cell r="G628">
            <v>1.4487680000000001</v>
          </cell>
          <cell r="H628">
            <v>14515.635</v>
          </cell>
          <cell r="I628">
            <v>13.368933999999999</v>
          </cell>
          <cell r="J628">
            <v>12582.355</v>
          </cell>
          <cell r="K628">
            <v>12.35056</v>
          </cell>
        </row>
        <row r="629">
          <cell r="C629" t="str">
            <v>INORGANIC CHEMICALS NETHERLANDANTIL</v>
          </cell>
          <cell r="D629">
            <v>0.01</v>
          </cell>
          <cell r="E629">
            <v>6.7199999999999996E-4</v>
          </cell>
          <cell r="F629">
            <v>6.0000000000000001E-3</v>
          </cell>
          <cell r="G629">
            <v>3.5100000000000002E-4</v>
          </cell>
          <cell r="H629">
            <v>22.055</v>
          </cell>
          <cell r="I629">
            <v>2.4160999999999998E-2</v>
          </cell>
          <cell r="J629">
            <v>1.2E-2</v>
          </cell>
          <cell r="K629">
            <v>3.6299999999999999E-4</v>
          </cell>
        </row>
        <row r="630">
          <cell r="C630" t="str">
            <v>INORGANIC CHEMICALS NEW ZEALAND</v>
          </cell>
          <cell r="D630">
            <v>296.81400000000002</v>
          </cell>
          <cell r="E630">
            <v>0.142954</v>
          </cell>
          <cell r="F630">
            <v>237.01300000000001</v>
          </cell>
          <cell r="G630">
            <v>0.138324</v>
          </cell>
          <cell r="H630">
            <v>2595.6289999999999</v>
          </cell>
          <cell r="I630">
            <v>1.1980420000000001</v>
          </cell>
          <cell r="J630">
            <v>2688.2939999999999</v>
          </cell>
          <cell r="K630">
            <v>1.194717</v>
          </cell>
        </row>
        <row r="631">
          <cell r="C631" t="str">
            <v>INORGANIC CHEMICALS NICARAGUA</v>
          </cell>
          <cell r="D631">
            <v>0.45</v>
          </cell>
          <cell r="E631">
            <v>1.4048E-2</v>
          </cell>
          <cell r="F631">
            <v>125</v>
          </cell>
          <cell r="G631">
            <v>9.0226000000000001E-2</v>
          </cell>
          <cell r="H631">
            <v>184.35</v>
          </cell>
          <cell r="I631">
            <v>5.4924000000000001E-2</v>
          </cell>
          <cell r="J631">
            <v>578.4</v>
          </cell>
          <cell r="K631">
            <v>0.195076</v>
          </cell>
        </row>
        <row r="632">
          <cell r="C632" t="str">
            <v>INORGANIC CHEMICALS NIGER</v>
          </cell>
          <cell r="D632">
            <v>6.1</v>
          </cell>
          <cell r="E632">
            <v>2.4559999999999998E-3</v>
          </cell>
          <cell r="F632">
            <v>1.032</v>
          </cell>
          <cell r="G632">
            <v>5.6179999999999997E-3</v>
          </cell>
          <cell r="H632">
            <v>160.328</v>
          </cell>
          <cell r="I632">
            <v>7.1278999999999995E-2</v>
          </cell>
          <cell r="J632">
            <v>1.3420000000000001</v>
          </cell>
          <cell r="K632">
            <v>8.9479999999999994E-3</v>
          </cell>
        </row>
        <row r="633">
          <cell r="C633" t="str">
            <v>INORGANIC CHEMICALS NIGERIA</v>
          </cell>
          <cell r="D633">
            <v>2368.73</v>
          </cell>
          <cell r="E633">
            <v>1.113985</v>
          </cell>
          <cell r="F633">
            <v>3124.1260000000002</v>
          </cell>
          <cell r="G633">
            <v>1.8046070000000001</v>
          </cell>
          <cell r="H633">
            <v>11713.682000000001</v>
          </cell>
          <cell r="I633">
            <v>7.6390820000000001</v>
          </cell>
          <cell r="J633">
            <v>15591.656999999999</v>
          </cell>
          <cell r="K633">
            <v>8.5623939999999994</v>
          </cell>
        </row>
        <row r="634">
          <cell r="C634" t="str">
            <v>INORGANIC CHEMICALS NORWAY</v>
          </cell>
          <cell r="D634">
            <v>20.001000000000001</v>
          </cell>
          <cell r="E634">
            <v>2.7956000000000002E-2</v>
          </cell>
          <cell r="F634" t="str">
            <v>0</v>
          </cell>
          <cell r="G634" t="str">
            <v>0</v>
          </cell>
          <cell r="H634">
            <v>570.80399999999997</v>
          </cell>
          <cell r="I634">
            <v>0.46367700000000001</v>
          </cell>
          <cell r="J634">
            <v>422.59899999999999</v>
          </cell>
          <cell r="K634">
            <v>0.221439</v>
          </cell>
        </row>
        <row r="635">
          <cell r="C635" t="str">
            <v>INORGANIC CHEMICALS OMAN</v>
          </cell>
          <cell r="D635">
            <v>943.73900000000003</v>
          </cell>
          <cell r="E635">
            <v>0.26143</v>
          </cell>
          <cell r="F635">
            <v>2610.9430000000002</v>
          </cell>
          <cell r="G635">
            <v>0.52339199999999997</v>
          </cell>
          <cell r="H635">
            <v>12816.207</v>
          </cell>
          <cell r="I635">
            <v>3.874438</v>
          </cell>
          <cell r="J635">
            <v>15696.147999999999</v>
          </cell>
          <cell r="K635">
            <v>3.582487</v>
          </cell>
        </row>
        <row r="636">
          <cell r="C636" t="str">
            <v>INORGANIC CHEMICALS PAKISTAN IR</v>
          </cell>
          <cell r="D636">
            <v>2659.2449999999999</v>
          </cell>
          <cell r="E636">
            <v>1.8555520000000001</v>
          </cell>
          <cell r="F636">
            <v>26.858000000000001</v>
          </cell>
          <cell r="G636">
            <v>3.2993000000000001E-2</v>
          </cell>
          <cell r="H636">
            <v>19547.050999999999</v>
          </cell>
          <cell r="I636">
            <v>12.173904</v>
          </cell>
          <cell r="J636">
            <v>8510.2870000000003</v>
          </cell>
          <cell r="K636">
            <v>6.3029330000000003</v>
          </cell>
        </row>
        <row r="637">
          <cell r="C637" t="str">
            <v>INORGANIC CHEMICALS PANAMA REPUBLIC</v>
          </cell>
          <cell r="D637">
            <v>215.06800000000001</v>
          </cell>
          <cell r="E637">
            <v>6.5485000000000002E-2</v>
          </cell>
          <cell r="F637">
            <v>49.292000000000002</v>
          </cell>
          <cell r="G637">
            <v>9.4059999999999994E-3</v>
          </cell>
          <cell r="H637">
            <v>568.553</v>
          </cell>
          <cell r="I637">
            <v>0.24741099999999999</v>
          </cell>
          <cell r="J637">
            <v>403.73899999999998</v>
          </cell>
          <cell r="K637">
            <v>8.4192000000000003E-2</v>
          </cell>
        </row>
        <row r="638">
          <cell r="C638" t="str">
            <v>INORGANIC CHEMICALS PAPUA N GNA</v>
          </cell>
          <cell r="D638">
            <v>40.033999999999999</v>
          </cell>
          <cell r="E638">
            <v>6.0419999999999996E-3</v>
          </cell>
          <cell r="F638" t="str">
            <v>0</v>
          </cell>
          <cell r="G638" t="str">
            <v>0</v>
          </cell>
          <cell r="H638">
            <v>565.96699999999998</v>
          </cell>
          <cell r="I638">
            <v>8.863E-2</v>
          </cell>
          <cell r="J638">
            <v>179.876</v>
          </cell>
          <cell r="K638">
            <v>3.8975000000000003E-2</v>
          </cell>
        </row>
        <row r="639">
          <cell r="C639" t="str">
            <v>INORGANIC CHEMICALS PARAGUAY</v>
          </cell>
          <cell r="D639">
            <v>111.05</v>
          </cell>
          <cell r="E639">
            <v>3.6570999999999999E-2</v>
          </cell>
          <cell r="F639">
            <v>83.1</v>
          </cell>
          <cell r="G639">
            <v>4.3222999999999998E-2</v>
          </cell>
          <cell r="H639">
            <v>612.75800000000004</v>
          </cell>
          <cell r="I639">
            <v>0.26201799999999997</v>
          </cell>
          <cell r="J639">
            <v>195.005</v>
          </cell>
          <cell r="K639">
            <v>7.4163999999999994E-2</v>
          </cell>
        </row>
        <row r="640">
          <cell r="C640" t="str">
            <v>INORGANIC CHEMICALS PERU</v>
          </cell>
          <cell r="D640">
            <v>767.50599999999997</v>
          </cell>
          <cell r="E640">
            <v>0.54774100000000003</v>
          </cell>
          <cell r="F640">
            <v>8.3849999999999998</v>
          </cell>
          <cell r="G640">
            <v>3.5478000000000003E-2</v>
          </cell>
          <cell r="H640">
            <v>4853.6869999999999</v>
          </cell>
          <cell r="I640">
            <v>3.4844309999999998</v>
          </cell>
          <cell r="J640">
            <v>1414.731</v>
          </cell>
          <cell r="K640">
            <v>1.1500360000000001</v>
          </cell>
        </row>
        <row r="641">
          <cell r="C641" t="str">
            <v>INORGANIC CHEMICALS PHILIPPINES</v>
          </cell>
          <cell r="D641">
            <v>1433.71</v>
          </cell>
          <cell r="E641">
            <v>0.82954899999999998</v>
          </cell>
          <cell r="F641">
            <v>2294.518</v>
          </cell>
          <cell r="G641">
            <v>0.82444099999999998</v>
          </cell>
          <cell r="H641">
            <v>33732.641000000003</v>
          </cell>
          <cell r="I641">
            <v>7.3675959999999998</v>
          </cell>
          <cell r="J641">
            <v>14190.143</v>
          </cell>
          <cell r="K641">
            <v>6.4392750000000003</v>
          </cell>
        </row>
        <row r="642">
          <cell r="C642" t="str">
            <v>INORGANIC CHEMICALS POLAND</v>
          </cell>
          <cell r="D642">
            <v>1040.748</v>
          </cell>
          <cell r="E642">
            <v>0.76862600000000003</v>
          </cell>
          <cell r="F642">
            <v>786.43200000000002</v>
          </cell>
          <cell r="G642">
            <v>0.77752399999999999</v>
          </cell>
          <cell r="H642">
            <v>6725.3549999999996</v>
          </cell>
          <cell r="I642">
            <v>6.6420880000000002</v>
          </cell>
          <cell r="J642">
            <v>5129.7380000000003</v>
          </cell>
          <cell r="K642">
            <v>4.5491520000000003</v>
          </cell>
        </row>
        <row r="643">
          <cell r="C643" t="str">
            <v>INORGANIC CHEMICALS PORTUGAL</v>
          </cell>
          <cell r="D643">
            <v>49.131</v>
          </cell>
          <cell r="E643">
            <v>8.9560000000000001E-2</v>
          </cell>
          <cell r="F643">
            <v>72</v>
          </cell>
          <cell r="G643">
            <v>4.9534000000000002E-2</v>
          </cell>
          <cell r="H643">
            <v>931.03300000000002</v>
          </cell>
          <cell r="I643">
            <v>1.624196</v>
          </cell>
          <cell r="J643">
            <v>1180.7739999999999</v>
          </cell>
          <cell r="K643">
            <v>1.0517559999999999</v>
          </cell>
        </row>
        <row r="644">
          <cell r="C644" t="str">
            <v>INORGANIC CHEMICALS PUERTO RICO</v>
          </cell>
          <cell r="D644">
            <v>258.05500000000001</v>
          </cell>
          <cell r="E644">
            <v>9.2516000000000001E-2</v>
          </cell>
          <cell r="F644">
            <v>233</v>
          </cell>
          <cell r="G644">
            <v>8.7964000000000001E-2</v>
          </cell>
          <cell r="H644">
            <v>2960.7370000000001</v>
          </cell>
          <cell r="I644">
            <v>0.96007900000000002</v>
          </cell>
          <cell r="J644">
            <v>3509.6779999999999</v>
          </cell>
          <cell r="K644">
            <v>1.2116720000000001</v>
          </cell>
        </row>
        <row r="645">
          <cell r="C645" t="str">
            <v>INORGANIC CHEMICALS QATAR</v>
          </cell>
          <cell r="D645">
            <v>1619.806</v>
          </cell>
          <cell r="E645">
            <v>0.54600199999999999</v>
          </cell>
          <cell r="F645">
            <v>3595.4090000000001</v>
          </cell>
          <cell r="G645">
            <v>0.56588099999999997</v>
          </cell>
          <cell r="H645">
            <v>11857.183000000001</v>
          </cell>
          <cell r="I645">
            <v>4.1834110000000004</v>
          </cell>
          <cell r="J645">
            <v>12159.076999999999</v>
          </cell>
          <cell r="K645">
            <v>3.5286689999999998</v>
          </cell>
        </row>
        <row r="646">
          <cell r="C646" t="str">
            <v>INORGANIC CHEMICALS REUNION</v>
          </cell>
          <cell r="D646" t="str">
            <v>0</v>
          </cell>
          <cell r="E646" t="str">
            <v>0</v>
          </cell>
          <cell r="F646" t="str">
            <v>0</v>
          </cell>
          <cell r="G646" t="str">
            <v>0</v>
          </cell>
          <cell r="H646">
            <v>96.105000000000004</v>
          </cell>
          <cell r="I646">
            <v>1.8589000000000001E-2</v>
          </cell>
          <cell r="J646">
            <v>72.466999999999999</v>
          </cell>
          <cell r="K646">
            <v>1.2893E-2</v>
          </cell>
        </row>
        <row r="647">
          <cell r="C647" t="str">
            <v>INORGANIC CHEMICALS ROMANIA</v>
          </cell>
          <cell r="D647">
            <v>0.11799999999999999</v>
          </cell>
          <cell r="E647">
            <v>5.8199999999999997E-3</v>
          </cell>
          <cell r="F647">
            <v>22.69</v>
          </cell>
          <cell r="G647">
            <v>3.1137999999999999E-2</v>
          </cell>
          <cell r="H647">
            <v>158.434</v>
          </cell>
          <cell r="I647">
            <v>0.15806799999999999</v>
          </cell>
          <cell r="J647">
            <v>286.17200000000003</v>
          </cell>
          <cell r="K647">
            <v>0.20039499999999999</v>
          </cell>
        </row>
        <row r="648">
          <cell r="C648" t="str">
            <v>INORGANIC CHEMICALS RUSSIA</v>
          </cell>
          <cell r="D648">
            <v>820.46500000000003</v>
          </cell>
          <cell r="E648">
            <v>3.058163</v>
          </cell>
          <cell r="F648">
            <v>617.471</v>
          </cell>
          <cell r="G648">
            <v>1.004607</v>
          </cell>
          <cell r="H648">
            <v>6353.36</v>
          </cell>
          <cell r="I648">
            <v>13.183263</v>
          </cell>
          <cell r="J648">
            <v>6038.5429999999997</v>
          </cell>
          <cell r="K648">
            <v>9.1210179999999994</v>
          </cell>
        </row>
        <row r="649">
          <cell r="C649" t="str">
            <v>INORGANIC CHEMICALS RWANDA</v>
          </cell>
          <cell r="D649">
            <v>152.19999999999999</v>
          </cell>
          <cell r="E649">
            <v>8.9356000000000005E-2</v>
          </cell>
          <cell r="F649">
            <v>2.0289999999999999</v>
          </cell>
          <cell r="G649">
            <v>2.3379999999999998E-3</v>
          </cell>
          <cell r="H649">
            <v>311.971</v>
          </cell>
          <cell r="I649">
            <v>0.17718</v>
          </cell>
          <cell r="J649">
            <v>416.49200000000002</v>
          </cell>
          <cell r="K649">
            <v>0.229937</v>
          </cell>
        </row>
        <row r="650">
          <cell r="C650" t="str">
            <v>INORGANIC CHEMICALS SAUDI ARAB</v>
          </cell>
          <cell r="D650">
            <v>2436.0239999999999</v>
          </cell>
          <cell r="E650">
            <v>0.97399599999999997</v>
          </cell>
          <cell r="F650">
            <v>2999.4409999999998</v>
          </cell>
          <cell r="G650">
            <v>4.6487959999999999</v>
          </cell>
          <cell r="H650">
            <v>18706.292000000001</v>
          </cell>
          <cell r="I650">
            <v>10.079140000000001</v>
          </cell>
          <cell r="J650">
            <v>27537.034</v>
          </cell>
          <cell r="K650">
            <v>30.559173000000001</v>
          </cell>
        </row>
        <row r="651">
          <cell r="C651" t="str">
            <v>INORGANIC CHEMICALS SENEGAL</v>
          </cell>
          <cell r="D651">
            <v>325.00799999999998</v>
          </cell>
          <cell r="E651">
            <v>0.159807</v>
          </cell>
          <cell r="F651">
            <v>259.654</v>
          </cell>
          <cell r="G651">
            <v>9.4167000000000001E-2</v>
          </cell>
          <cell r="H651">
            <v>2669.011</v>
          </cell>
          <cell r="I651">
            <v>1.3971469999999999</v>
          </cell>
          <cell r="J651">
            <v>1485.5340000000001</v>
          </cell>
          <cell r="K651">
            <v>0.65196299999999996</v>
          </cell>
        </row>
        <row r="652">
          <cell r="C652" t="str">
            <v>INORGANIC CHEMICALS SERBIA</v>
          </cell>
          <cell r="D652">
            <v>91.31</v>
          </cell>
          <cell r="E652">
            <v>0.11620800000000001</v>
          </cell>
          <cell r="F652">
            <v>0.161</v>
          </cell>
          <cell r="G652">
            <v>1.6570000000000001E-3</v>
          </cell>
          <cell r="H652">
            <v>227.15700000000001</v>
          </cell>
          <cell r="I652">
            <v>0.75674799999999998</v>
          </cell>
          <cell r="J652">
            <v>288.29399999999998</v>
          </cell>
          <cell r="K652">
            <v>1.1740520000000001</v>
          </cell>
        </row>
        <row r="653">
          <cell r="C653" t="str">
            <v>INORGANIC CHEMICALS SEYCHELLES</v>
          </cell>
          <cell r="D653">
            <v>5.0000000000000001E-3</v>
          </cell>
          <cell r="E653">
            <v>8.3999999999999995E-5</v>
          </cell>
          <cell r="F653">
            <v>21.143000000000001</v>
          </cell>
          <cell r="G653">
            <v>4.7229999999999998E-3</v>
          </cell>
          <cell r="H653">
            <v>264.59199999999998</v>
          </cell>
          <cell r="I653">
            <v>6.4349000000000003E-2</v>
          </cell>
          <cell r="J653">
            <v>74.128</v>
          </cell>
          <cell r="K653">
            <v>3.1899999999999998E-2</v>
          </cell>
        </row>
        <row r="654">
          <cell r="C654" t="str">
            <v>INORGANIC CHEMICALS SIERRA LEONE</v>
          </cell>
          <cell r="D654">
            <v>6.0209999999999999</v>
          </cell>
          <cell r="E654">
            <v>1.4683E-2</v>
          </cell>
          <cell r="F654">
            <v>53.030999999999999</v>
          </cell>
          <cell r="G654">
            <v>2.4695999999999999E-2</v>
          </cell>
          <cell r="H654">
            <v>75.316999999999993</v>
          </cell>
          <cell r="I654">
            <v>5.4065000000000002E-2</v>
          </cell>
          <cell r="J654">
            <v>80.843999999999994</v>
          </cell>
          <cell r="K654">
            <v>4.8335000000000003E-2</v>
          </cell>
        </row>
        <row r="655">
          <cell r="C655" t="str">
            <v>INORGANIC CHEMICALS SINGAPORE</v>
          </cell>
          <cell r="D655">
            <v>854.02300000000002</v>
          </cell>
          <cell r="E655">
            <v>0.37127199999999999</v>
          </cell>
          <cell r="F655">
            <v>791.78</v>
          </cell>
          <cell r="G655">
            <v>0.28329500000000002</v>
          </cell>
          <cell r="H655">
            <v>7229.2420000000002</v>
          </cell>
          <cell r="I655">
            <v>3.417427</v>
          </cell>
          <cell r="J655">
            <v>8502.9439999999995</v>
          </cell>
          <cell r="K655">
            <v>3.5603180000000001</v>
          </cell>
        </row>
        <row r="656">
          <cell r="C656" t="str">
            <v>INORGANIC CHEMICALS SLOVAK REP</v>
          </cell>
          <cell r="D656" t="str">
            <v>0</v>
          </cell>
          <cell r="E656" t="str">
            <v>0</v>
          </cell>
          <cell r="F656">
            <v>22</v>
          </cell>
          <cell r="G656">
            <v>2.8303999999999999E-2</v>
          </cell>
          <cell r="H656">
            <v>5.0000000000000001E-3</v>
          </cell>
          <cell r="I656">
            <v>3.705E-3</v>
          </cell>
          <cell r="J656">
            <v>22</v>
          </cell>
          <cell r="K656">
            <v>2.8306999999999999E-2</v>
          </cell>
        </row>
        <row r="657">
          <cell r="C657" t="str">
            <v>INORGANIC CHEMICALS SLOVENIA</v>
          </cell>
          <cell r="D657" t="str">
            <v>0</v>
          </cell>
          <cell r="E657" t="str">
            <v>0</v>
          </cell>
          <cell r="F657">
            <v>24</v>
          </cell>
          <cell r="G657">
            <v>1.244E-2</v>
          </cell>
          <cell r="H657">
            <v>8.2000000000000003E-2</v>
          </cell>
          <cell r="I657">
            <v>5.0220000000000004E-3</v>
          </cell>
          <cell r="J657">
            <v>160.70599999999999</v>
          </cell>
          <cell r="K657">
            <v>0.46333400000000002</v>
          </cell>
        </row>
        <row r="658">
          <cell r="C658" t="str">
            <v>INORGANIC CHEMICALS SOMALIA</v>
          </cell>
          <cell r="D658">
            <v>11.87</v>
          </cell>
          <cell r="E658">
            <v>8.6149999999999994E-3</v>
          </cell>
          <cell r="F658">
            <v>119.8</v>
          </cell>
          <cell r="G658">
            <v>4.9050999999999997E-2</v>
          </cell>
          <cell r="H658">
            <v>523.57000000000005</v>
          </cell>
          <cell r="I658">
            <v>0.187804</v>
          </cell>
          <cell r="J658">
            <v>520.59900000000005</v>
          </cell>
          <cell r="K658">
            <v>0.16833400000000001</v>
          </cell>
        </row>
        <row r="659">
          <cell r="C659" t="str">
            <v>INORGANIC CHEMICALS SOUTH AFRICA</v>
          </cell>
          <cell r="D659">
            <v>4185.7439999999997</v>
          </cell>
          <cell r="E659">
            <v>1.525587</v>
          </cell>
          <cell r="F659">
            <v>4689.9570000000003</v>
          </cell>
          <cell r="G659">
            <v>1.8943719999999999</v>
          </cell>
          <cell r="H659">
            <v>40562.288999999997</v>
          </cell>
          <cell r="I659">
            <v>16.930661000000001</v>
          </cell>
          <cell r="J659">
            <v>46044.288</v>
          </cell>
          <cell r="K659">
            <v>18.574262000000001</v>
          </cell>
        </row>
        <row r="660">
          <cell r="C660" t="str">
            <v>INORGANIC CHEMICALS SOUTH SUDAN</v>
          </cell>
          <cell r="D660" t="str">
            <v>0</v>
          </cell>
          <cell r="E660" t="str">
            <v>0</v>
          </cell>
          <cell r="F660">
            <v>2.5</v>
          </cell>
          <cell r="G660">
            <v>1.0260999999999999E-2</v>
          </cell>
          <cell r="H660" t="str">
            <v>0</v>
          </cell>
          <cell r="I660" t="str">
            <v>0</v>
          </cell>
          <cell r="J660">
            <v>2.5</v>
          </cell>
          <cell r="K660">
            <v>1.0260999999999999E-2</v>
          </cell>
        </row>
        <row r="661">
          <cell r="C661" t="str">
            <v>INORGANIC CHEMICALS SPAIN</v>
          </cell>
          <cell r="D661">
            <v>2197.6320000000001</v>
          </cell>
          <cell r="E661">
            <v>1.0907389999999999</v>
          </cell>
          <cell r="F661">
            <v>2075.4899999999998</v>
          </cell>
          <cell r="G661">
            <v>1.3743000000000001</v>
          </cell>
          <cell r="H661">
            <v>13741.184999999999</v>
          </cell>
          <cell r="I661">
            <v>16.521442</v>
          </cell>
          <cell r="J661">
            <v>13680.133</v>
          </cell>
          <cell r="K661">
            <v>9.9741160000000004</v>
          </cell>
        </row>
        <row r="662">
          <cell r="C662" t="str">
            <v>INORGANIC CHEMICALS SRI LANKA DSR</v>
          </cell>
          <cell r="D662">
            <v>4865.7979999999998</v>
          </cell>
          <cell r="E662">
            <v>3.4502540000000002</v>
          </cell>
          <cell r="F662">
            <v>6917.57</v>
          </cell>
          <cell r="G662">
            <v>3.286708</v>
          </cell>
          <cell r="H662">
            <v>45772.201999999997</v>
          </cell>
          <cell r="I662">
            <v>31.565750000000001</v>
          </cell>
          <cell r="J662">
            <v>41341.148000000001</v>
          </cell>
          <cell r="K662">
            <v>25.768998</v>
          </cell>
        </row>
        <row r="663">
          <cell r="C663" t="str">
            <v>INORGANIC CHEMICALS SUDAN</v>
          </cell>
          <cell r="D663">
            <v>1646.415</v>
          </cell>
          <cell r="E663">
            <v>0.28747899999999998</v>
          </cell>
          <cell r="F663">
            <v>1506.6890000000001</v>
          </cell>
          <cell r="G663">
            <v>0.25844099999999998</v>
          </cell>
          <cell r="H663">
            <v>15454.999</v>
          </cell>
          <cell r="I663">
            <v>6.0974849999999998</v>
          </cell>
          <cell r="J663">
            <v>11565.449000000001</v>
          </cell>
          <cell r="K663">
            <v>2.6378330000000001</v>
          </cell>
        </row>
        <row r="664">
          <cell r="C664" t="str">
            <v>INORGANIC CHEMICALS SURINAME</v>
          </cell>
          <cell r="D664">
            <v>5.0000000000000001E-3</v>
          </cell>
          <cell r="E664">
            <v>2.7899999999999999E-3</v>
          </cell>
          <cell r="F664" t="str">
            <v>0</v>
          </cell>
          <cell r="G664" t="str">
            <v>0</v>
          </cell>
          <cell r="H664">
            <v>3.085</v>
          </cell>
          <cell r="I664">
            <v>1.0205000000000001E-2</v>
          </cell>
          <cell r="J664">
            <v>1.4E-2</v>
          </cell>
          <cell r="K664">
            <v>7.8999999999999996E-5</v>
          </cell>
        </row>
        <row r="665">
          <cell r="C665" t="str">
            <v>INORGANIC CHEMICALS SWAZILAND</v>
          </cell>
          <cell r="D665" t="str">
            <v>0</v>
          </cell>
          <cell r="E665" t="str">
            <v>0</v>
          </cell>
          <cell r="F665" t="str">
            <v>0</v>
          </cell>
          <cell r="G665" t="str">
            <v>0</v>
          </cell>
          <cell r="H665">
            <v>0.66700000000000004</v>
          </cell>
          <cell r="I665">
            <v>1.9904999999999999E-2</v>
          </cell>
          <cell r="J665">
            <v>42</v>
          </cell>
          <cell r="K665">
            <v>7.5685000000000002E-2</v>
          </cell>
        </row>
        <row r="666">
          <cell r="C666" t="str">
            <v>INORGANIC CHEMICALS SWEDEN</v>
          </cell>
          <cell r="D666">
            <v>46.1</v>
          </cell>
          <cell r="E666">
            <v>0.115815</v>
          </cell>
          <cell r="F666">
            <v>81.8</v>
          </cell>
          <cell r="G666">
            <v>6.7377999999999993E-2</v>
          </cell>
          <cell r="H666">
            <v>500.27499999999998</v>
          </cell>
          <cell r="I666">
            <v>0.55135199999999995</v>
          </cell>
          <cell r="J666">
            <v>552.97199999999998</v>
          </cell>
          <cell r="K666">
            <v>0.64981900000000004</v>
          </cell>
        </row>
        <row r="667">
          <cell r="C667" t="str">
            <v>INORGANIC CHEMICALS SWITZERLAND</v>
          </cell>
          <cell r="D667">
            <v>0.81699999999999995</v>
          </cell>
          <cell r="E667">
            <v>5.1622000000000001E-2</v>
          </cell>
          <cell r="F667">
            <v>71.128</v>
          </cell>
          <cell r="G667">
            <v>0.12377100000000001</v>
          </cell>
          <cell r="H667">
            <v>92.777000000000001</v>
          </cell>
          <cell r="I667">
            <v>1.5182370000000001</v>
          </cell>
          <cell r="J667">
            <v>759.02599999999995</v>
          </cell>
          <cell r="K667">
            <v>1.612487</v>
          </cell>
        </row>
        <row r="668">
          <cell r="C668" t="str">
            <v>INORGANIC CHEMICALS SYRIA</v>
          </cell>
          <cell r="D668" t="str">
            <v>0</v>
          </cell>
          <cell r="E668" t="str">
            <v>0</v>
          </cell>
          <cell r="F668">
            <v>2.02</v>
          </cell>
          <cell r="G668">
            <v>3.1740000000000002E-3</v>
          </cell>
          <cell r="H668">
            <v>161.161</v>
          </cell>
          <cell r="I668">
            <v>0.148842</v>
          </cell>
          <cell r="J668">
            <v>81.12</v>
          </cell>
          <cell r="K668">
            <v>0.109219</v>
          </cell>
        </row>
        <row r="669">
          <cell r="C669" t="str">
            <v>INORGANIC CHEMICALS TAIWAN</v>
          </cell>
          <cell r="D669">
            <v>458.25900000000001</v>
          </cell>
          <cell r="E669">
            <v>0.74887300000000001</v>
          </cell>
          <cell r="F669">
            <v>610.37900000000002</v>
          </cell>
          <cell r="G669">
            <v>0.78571999999999997</v>
          </cell>
          <cell r="H669">
            <v>3737.8969999999999</v>
          </cell>
          <cell r="I669">
            <v>6.7473960000000002</v>
          </cell>
          <cell r="J669">
            <v>4684.7470000000003</v>
          </cell>
          <cell r="K669">
            <v>6.7488440000000001</v>
          </cell>
        </row>
        <row r="670">
          <cell r="C670" t="str">
            <v>INORGANIC CHEMICALS TAJIKISTAN</v>
          </cell>
          <cell r="D670" t="str">
            <v>0</v>
          </cell>
          <cell r="E670" t="str">
            <v>0</v>
          </cell>
          <cell r="F670" t="str">
            <v>0</v>
          </cell>
          <cell r="G670" t="str">
            <v>0</v>
          </cell>
          <cell r="H670">
            <v>0.27400000000000002</v>
          </cell>
          <cell r="I670">
            <v>1.0899000000000001E-2</v>
          </cell>
          <cell r="J670">
            <v>0.16200000000000001</v>
          </cell>
          <cell r="K670">
            <v>6.7970000000000001E-3</v>
          </cell>
        </row>
        <row r="671">
          <cell r="C671" t="str">
            <v>INORGANIC CHEMICALS TANZANIA REP</v>
          </cell>
          <cell r="D671">
            <v>3752.0189999999998</v>
          </cell>
          <cell r="E671">
            <v>1.3910340000000001</v>
          </cell>
          <cell r="F671">
            <v>5568.1689999999999</v>
          </cell>
          <cell r="G671">
            <v>1.623497</v>
          </cell>
          <cell r="H671">
            <v>37810.275000000001</v>
          </cell>
          <cell r="I671">
            <v>12.062344</v>
          </cell>
          <cell r="J671">
            <v>36127.925000000003</v>
          </cell>
          <cell r="K671">
            <v>8.6463210000000004</v>
          </cell>
        </row>
        <row r="672">
          <cell r="C672" t="str">
            <v>INORGANIC CHEMICALS THAILAND</v>
          </cell>
          <cell r="D672">
            <v>4734.8010000000004</v>
          </cell>
          <cell r="E672">
            <v>2.6511019999999998</v>
          </cell>
          <cell r="F672">
            <v>5938.1670000000004</v>
          </cell>
          <cell r="G672">
            <v>3.4125260000000002</v>
          </cell>
          <cell r="H672">
            <v>22563.696</v>
          </cell>
          <cell r="I672">
            <v>22.308776000000002</v>
          </cell>
          <cell r="J672">
            <v>27429.406999999999</v>
          </cell>
          <cell r="K672">
            <v>24.712653</v>
          </cell>
        </row>
        <row r="673">
          <cell r="C673" t="str">
            <v>INORGANIC CHEMICALS TOGO</v>
          </cell>
          <cell r="D673">
            <v>123</v>
          </cell>
          <cell r="E673">
            <v>6.3275999999999999E-2</v>
          </cell>
          <cell r="F673">
            <v>196.84299999999999</v>
          </cell>
          <cell r="G673">
            <v>3.6854999999999999E-2</v>
          </cell>
          <cell r="H673">
            <v>414.54500000000002</v>
          </cell>
          <cell r="I673">
            <v>0.19613900000000001</v>
          </cell>
          <cell r="J673">
            <v>1458.548</v>
          </cell>
          <cell r="K673">
            <v>0.34925600000000001</v>
          </cell>
        </row>
        <row r="674">
          <cell r="C674" t="str">
            <v>INORGANIC CHEMICALS TRINIDAD</v>
          </cell>
          <cell r="D674">
            <v>17.042999999999999</v>
          </cell>
          <cell r="E674">
            <v>1.0513E-2</v>
          </cell>
          <cell r="F674">
            <v>20</v>
          </cell>
          <cell r="G674">
            <v>2.0569999999999998E-3</v>
          </cell>
          <cell r="H674">
            <v>325.09300000000002</v>
          </cell>
          <cell r="I674">
            <v>0.18227199999999999</v>
          </cell>
          <cell r="J674">
            <v>139.35599999999999</v>
          </cell>
          <cell r="K674">
            <v>4.8287999999999998E-2</v>
          </cell>
        </row>
        <row r="675">
          <cell r="C675" t="str">
            <v>INORGANIC CHEMICALS TUNISIA</v>
          </cell>
          <cell r="D675">
            <v>331.71800000000002</v>
          </cell>
          <cell r="E675">
            <v>0.109722</v>
          </cell>
          <cell r="F675">
            <v>70.775999999999996</v>
          </cell>
          <cell r="G675">
            <v>3.5951999999999998E-2</v>
          </cell>
          <cell r="H675">
            <v>855.80100000000004</v>
          </cell>
          <cell r="I675">
            <v>0.35069299999999998</v>
          </cell>
          <cell r="J675">
            <v>468.55500000000001</v>
          </cell>
          <cell r="K675">
            <v>0.17621999999999999</v>
          </cell>
        </row>
        <row r="676">
          <cell r="C676" t="str">
            <v>INORGANIC CHEMICALS TURKEY</v>
          </cell>
          <cell r="D676">
            <v>1406.2</v>
          </cell>
          <cell r="E676">
            <v>2.101623</v>
          </cell>
          <cell r="F676">
            <v>1508.6110000000001</v>
          </cell>
          <cell r="G676">
            <v>1.931619</v>
          </cell>
          <cell r="H676">
            <v>9156.3320000000003</v>
          </cell>
          <cell r="I676">
            <v>14.944272</v>
          </cell>
          <cell r="J676">
            <v>10798.287</v>
          </cell>
          <cell r="K676">
            <v>15.455358</v>
          </cell>
        </row>
        <row r="677">
          <cell r="C677" t="str">
            <v>INORGANIC CHEMICALS U ARAB EMTS</v>
          </cell>
          <cell r="D677">
            <v>5658.9350000000004</v>
          </cell>
          <cell r="E677">
            <v>3.429567</v>
          </cell>
          <cell r="F677">
            <v>8019.9139999999998</v>
          </cell>
          <cell r="G677">
            <v>4.3289669999999996</v>
          </cell>
          <cell r="H677">
            <v>45553.125999999997</v>
          </cell>
          <cell r="I677">
            <v>27.182603</v>
          </cell>
          <cell r="J677">
            <v>77909.167000000001</v>
          </cell>
          <cell r="K677">
            <v>31.071033</v>
          </cell>
        </row>
        <row r="678">
          <cell r="C678" t="str">
            <v>INORGANIC CHEMICALS U K</v>
          </cell>
          <cell r="D678">
            <v>1428.2829999999999</v>
          </cell>
          <cell r="E678">
            <v>1.3527420000000001</v>
          </cell>
          <cell r="F678">
            <v>1043.116</v>
          </cell>
          <cell r="G678">
            <v>1.0300739999999999</v>
          </cell>
          <cell r="H678">
            <v>12455.36</v>
          </cell>
          <cell r="I678">
            <v>11.153928000000001</v>
          </cell>
          <cell r="J678">
            <v>11019.905000000001</v>
          </cell>
          <cell r="K678">
            <v>10.734372</v>
          </cell>
        </row>
        <row r="679">
          <cell r="C679" t="str">
            <v>INORGANIC CHEMICALS U S A</v>
          </cell>
          <cell r="D679">
            <v>6065.9110000000001</v>
          </cell>
          <cell r="E679">
            <v>6.8295009999999996</v>
          </cell>
          <cell r="F679">
            <v>7912.9120000000003</v>
          </cell>
          <cell r="G679">
            <v>9.1789059999999996</v>
          </cell>
          <cell r="H679">
            <v>42984.103999999999</v>
          </cell>
          <cell r="I679">
            <v>59.298504000000001</v>
          </cell>
          <cell r="J679">
            <v>50907.065000000002</v>
          </cell>
          <cell r="K679">
            <v>65.811224999999993</v>
          </cell>
        </row>
        <row r="680">
          <cell r="C680" t="str">
            <v>INORGANIC CHEMICALS UGANDA</v>
          </cell>
          <cell r="D680">
            <v>2208.6799999999998</v>
          </cell>
          <cell r="E680">
            <v>1.099135</v>
          </cell>
          <cell r="F680">
            <v>2508.8510000000001</v>
          </cell>
          <cell r="G680">
            <v>0.916879</v>
          </cell>
          <cell r="H680">
            <v>14696.171</v>
          </cell>
          <cell r="I680">
            <v>7.7947009999999999</v>
          </cell>
          <cell r="J680">
            <v>11295.69</v>
          </cell>
          <cell r="K680">
            <v>3.7489979999999998</v>
          </cell>
        </row>
        <row r="681">
          <cell r="C681" t="str">
            <v>INORGANIC CHEMICALS UKRAINE</v>
          </cell>
          <cell r="D681">
            <v>152.16200000000001</v>
          </cell>
          <cell r="E681">
            <v>0.13517699999999999</v>
          </cell>
          <cell r="F681">
            <v>122.245</v>
          </cell>
          <cell r="G681">
            <v>8.9927000000000007E-2</v>
          </cell>
          <cell r="H681">
            <v>492.017</v>
          </cell>
          <cell r="I681">
            <v>0.98334900000000003</v>
          </cell>
          <cell r="J681">
            <v>581.09199999999998</v>
          </cell>
          <cell r="K681">
            <v>1.0418890000000001</v>
          </cell>
        </row>
        <row r="682">
          <cell r="C682" t="str">
            <v>INORGANIC CHEMICALS URUGUAY</v>
          </cell>
          <cell r="D682">
            <v>24</v>
          </cell>
          <cell r="E682">
            <v>4.045E-3</v>
          </cell>
          <cell r="F682" t="str">
            <v>0</v>
          </cell>
          <cell r="G682" t="str">
            <v>0</v>
          </cell>
          <cell r="H682">
            <v>52.692999999999998</v>
          </cell>
          <cell r="I682">
            <v>9.0233999999999995E-2</v>
          </cell>
          <cell r="J682">
            <v>55.604999999999997</v>
          </cell>
          <cell r="K682">
            <v>0.116075</v>
          </cell>
        </row>
        <row r="683">
          <cell r="C683" t="str">
            <v>INORGANIC CHEMICALS UZBEKISTAN</v>
          </cell>
          <cell r="D683">
            <v>1.6140000000000001</v>
          </cell>
          <cell r="E683">
            <v>5.3946000000000001E-2</v>
          </cell>
          <cell r="F683">
            <v>1.768</v>
          </cell>
          <cell r="G683">
            <v>1.4382000000000001E-2</v>
          </cell>
          <cell r="H683">
            <v>35.54</v>
          </cell>
          <cell r="I683">
            <v>0.26016299999999998</v>
          </cell>
          <cell r="J683">
            <v>49.674999999999997</v>
          </cell>
          <cell r="K683">
            <v>0.25475500000000001</v>
          </cell>
        </row>
        <row r="684">
          <cell r="C684" t="str">
            <v>INORGANIC CHEMICALS VENEZUELA</v>
          </cell>
          <cell r="D684">
            <v>0.02</v>
          </cell>
          <cell r="E684">
            <v>1.353E-3</v>
          </cell>
          <cell r="F684">
            <v>25.103999999999999</v>
          </cell>
          <cell r="G684">
            <v>1.4588E-2</v>
          </cell>
          <cell r="H684">
            <v>198.12899999999999</v>
          </cell>
          <cell r="I684">
            <v>0.162827</v>
          </cell>
          <cell r="J684">
            <v>290.09100000000001</v>
          </cell>
          <cell r="K684">
            <v>0.12723499999999999</v>
          </cell>
        </row>
        <row r="685">
          <cell r="C685" t="str">
            <v>INORGANIC CHEMICALS VIETNAM SOC REP</v>
          </cell>
          <cell r="D685">
            <v>6021.3770000000004</v>
          </cell>
          <cell r="E685">
            <v>5.4244519999999996</v>
          </cell>
          <cell r="F685">
            <v>6018.5159999999996</v>
          </cell>
          <cell r="G685">
            <v>3.5043250000000001</v>
          </cell>
          <cell r="H685">
            <v>34434.794000000002</v>
          </cell>
          <cell r="I685">
            <v>35.223928999999998</v>
          </cell>
          <cell r="J685">
            <v>58118.792000000001</v>
          </cell>
          <cell r="K685">
            <v>33.318727000000003</v>
          </cell>
        </row>
        <row r="686">
          <cell r="C686" t="str">
            <v>INORGANIC CHEMICALS YEMEN REPUBLC</v>
          </cell>
          <cell r="D686">
            <v>68</v>
          </cell>
          <cell r="E686">
            <v>2.3647999999999999E-2</v>
          </cell>
          <cell r="F686">
            <v>25.1</v>
          </cell>
          <cell r="G686">
            <v>1.3668E-2</v>
          </cell>
          <cell r="H686">
            <v>554.08399999999995</v>
          </cell>
          <cell r="I686">
            <v>0.30839699999999998</v>
          </cell>
          <cell r="J686">
            <v>1695.001</v>
          </cell>
          <cell r="K686">
            <v>0.46795799999999999</v>
          </cell>
        </row>
        <row r="687">
          <cell r="C687" t="str">
            <v>INORGANIC CHEMICALS ZAMBIA</v>
          </cell>
          <cell r="D687">
            <v>79.174000000000007</v>
          </cell>
          <cell r="E687">
            <v>4.9176999999999998E-2</v>
          </cell>
          <cell r="F687">
            <v>80.787999999999997</v>
          </cell>
          <cell r="G687">
            <v>4.8015000000000002E-2</v>
          </cell>
          <cell r="H687">
            <v>1245.787</v>
          </cell>
          <cell r="I687">
            <v>0.77736400000000005</v>
          </cell>
          <cell r="J687">
            <v>511.54300000000001</v>
          </cell>
          <cell r="K687">
            <v>0.31583</v>
          </cell>
        </row>
        <row r="688">
          <cell r="C688" t="str">
            <v>INORGANIC CHEMICALS ZIMBABWE</v>
          </cell>
          <cell r="D688">
            <v>24</v>
          </cell>
          <cell r="E688">
            <v>4.6820000000000004E-3</v>
          </cell>
          <cell r="F688">
            <v>78.007999999999996</v>
          </cell>
          <cell r="G688">
            <v>1.6709000000000002E-2</v>
          </cell>
          <cell r="H688">
            <v>558.851</v>
          </cell>
          <cell r="I688">
            <v>0.40343000000000001</v>
          </cell>
          <cell r="J688">
            <v>435.94900000000001</v>
          </cell>
          <cell r="K688">
            <v>0.16522600000000001</v>
          </cell>
        </row>
        <row r="689">
          <cell r="C689" t="str">
            <v>ORGANIC CHEMICALS AFGHANISTAN</v>
          </cell>
          <cell r="D689">
            <v>0.25</v>
          </cell>
          <cell r="E689">
            <v>4.3200000000000001E-3</v>
          </cell>
          <cell r="F689">
            <v>4.5149999999999997</v>
          </cell>
          <cell r="G689">
            <v>1.3531E-2</v>
          </cell>
          <cell r="H689">
            <v>4007.9389999999999</v>
          </cell>
          <cell r="I689">
            <v>3.752659</v>
          </cell>
          <cell r="J689">
            <v>24.981000000000002</v>
          </cell>
          <cell r="K689">
            <v>8.1305000000000002E-2</v>
          </cell>
        </row>
        <row r="690">
          <cell r="C690" t="str">
            <v>ORGANIC CHEMICALS ALBANIA</v>
          </cell>
          <cell r="D690" t="str">
            <v>0</v>
          </cell>
          <cell r="E690" t="str">
            <v>0</v>
          </cell>
          <cell r="F690" t="str">
            <v>0</v>
          </cell>
          <cell r="G690" t="str">
            <v>0</v>
          </cell>
          <cell r="H690">
            <v>64.305000000000007</v>
          </cell>
          <cell r="I690">
            <v>0.27282800000000001</v>
          </cell>
          <cell r="J690">
            <v>0</v>
          </cell>
          <cell r="K690">
            <v>1.5200000000000001E-4</v>
          </cell>
        </row>
        <row r="691">
          <cell r="C691" t="str">
            <v>ORGANIC CHEMICALS ALGERIA</v>
          </cell>
          <cell r="D691">
            <v>169.98099999999999</v>
          </cell>
          <cell r="E691">
            <v>0.71224900000000002</v>
          </cell>
          <cell r="F691">
            <v>124.23699999999999</v>
          </cell>
          <cell r="G691">
            <v>0.35805999999999999</v>
          </cell>
          <cell r="H691">
            <v>1906.788</v>
          </cell>
          <cell r="I691">
            <v>7.8272820000000003</v>
          </cell>
          <cell r="J691">
            <v>2414.54</v>
          </cell>
          <cell r="K691">
            <v>7.3287100000000001</v>
          </cell>
        </row>
        <row r="692">
          <cell r="C692" t="str">
            <v>ORGANIC CHEMICALS ANGOLA</v>
          </cell>
          <cell r="D692">
            <v>83.600999999999999</v>
          </cell>
          <cell r="E692">
            <v>0.12593399999999999</v>
          </cell>
          <cell r="F692">
            <v>0.97</v>
          </cell>
          <cell r="G692">
            <v>4.6519999999999999E-3</v>
          </cell>
          <cell r="H692">
            <v>407.09399999999999</v>
          </cell>
          <cell r="I692">
            <v>0.66999200000000003</v>
          </cell>
          <cell r="J692">
            <v>387.57299999999998</v>
          </cell>
          <cell r="K692">
            <v>0.58545599999999998</v>
          </cell>
        </row>
        <row r="693">
          <cell r="C693" t="str">
            <v>ORGANIC CHEMICALS ARGENTINA</v>
          </cell>
          <cell r="D693">
            <v>321.113</v>
          </cell>
          <cell r="E693">
            <v>1.551037</v>
          </cell>
          <cell r="F693">
            <v>453.58300000000003</v>
          </cell>
          <cell r="G693">
            <v>2.1918839999999999</v>
          </cell>
          <cell r="H693">
            <v>2699.7730000000001</v>
          </cell>
          <cell r="I693">
            <v>13.164496</v>
          </cell>
          <cell r="J693">
            <v>2551.8209999999999</v>
          </cell>
          <cell r="K693">
            <v>15.691867999999999</v>
          </cell>
        </row>
        <row r="694">
          <cell r="C694" t="str">
            <v>ORGANIC CHEMICALS ARMENIA</v>
          </cell>
          <cell r="D694" t="str">
            <v>0</v>
          </cell>
          <cell r="E694" t="str">
            <v>0</v>
          </cell>
          <cell r="F694" t="str">
            <v>0</v>
          </cell>
          <cell r="G694" t="str">
            <v>0</v>
          </cell>
          <cell r="H694">
            <v>12</v>
          </cell>
          <cell r="I694">
            <v>5.0582000000000002E-2</v>
          </cell>
          <cell r="J694">
            <v>2.9</v>
          </cell>
          <cell r="K694">
            <v>3.5630000000000002E-2</v>
          </cell>
        </row>
        <row r="695">
          <cell r="C695" t="str">
            <v>ORGANIC CHEMICALS AUSTRALIA</v>
          </cell>
          <cell r="D695">
            <v>361.27199999999999</v>
          </cell>
          <cell r="E695">
            <v>0.68995899999999999</v>
          </cell>
          <cell r="F695">
            <v>860.64499999999998</v>
          </cell>
          <cell r="G695">
            <v>1.3886210000000001</v>
          </cell>
          <cell r="H695">
            <v>5264.87</v>
          </cell>
          <cell r="I695">
            <v>10.352086</v>
          </cell>
          <cell r="J695">
            <v>4706.8230000000003</v>
          </cell>
          <cell r="K695">
            <v>10.258850000000001</v>
          </cell>
        </row>
        <row r="696">
          <cell r="C696" t="str">
            <v>ORGANIC CHEMICALS AUSTRIA</v>
          </cell>
          <cell r="D696">
            <v>66.138999999999996</v>
          </cell>
          <cell r="E696">
            <v>0.67784</v>
          </cell>
          <cell r="F696">
            <v>61.518999999999998</v>
          </cell>
          <cell r="G696">
            <v>0.284742</v>
          </cell>
          <cell r="H696">
            <v>1002.27</v>
          </cell>
          <cell r="I696">
            <v>5.540216</v>
          </cell>
          <cell r="J696">
            <v>575.48299999999995</v>
          </cell>
          <cell r="K696">
            <v>3.7012870000000002</v>
          </cell>
        </row>
        <row r="697">
          <cell r="C697" t="str">
            <v>ORGANIC CHEMICALS AZERBAIJAN</v>
          </cell>
          <cell r="D697">
            <v>0.20100000000000001</v>
          </cell>
          <cell r="E697">
            <v>5.4019999999999997E-3</v>
          </cell>
          <cell r="F697" t="str">
            <v>0</v>
          </cell>
          <cell r="G697" t="str">
            <v>0</v>
          </cell>
          <cell r="H697">
            <v>19.100999999999999</v>
          </cell>
          <cell r="I697">
            <v>2.0745E-2</v>
          </cell>
          <cell r="J697">
            <v>0.98499999999999999</v>
          </cell>
          <cell r="K697">
            <v>1.4459E-2</v>
          </cell>
        </row>
        <row r="698">
          <cell r="C698" t="str">
            <v>ORGANIC CHEMICALS BAHARAIN IS</v>
          </cell>
          <cell r="D698">
            <v>122.92</v>
          </cell>
          <cell r="E698">
            <v>0.28847</v>
          </cell>
          <cell r="F698">
            <v>108.44199999999999</v>
          </cell>
          <cell r="G698">
            <v>0.22198499999999999</v>
          </cell>
          <cell r="H698">
            <v>775.39800000000002</v>
          </cell>
          <cell r="I698">
            <v>2.101461</v>
          </cell>
          <cell r="J698">
            <v>927.05799999999999</v>
          </cell>
          <cell r="K698">
            <v>2.1741429999999999</v>
          </cell>
        </row>
        <row r="699">
          <cell r="C699" t="str">
            <v>ORGANIC CHEMICALS BANGLADESH PR</v>
          </cell>
          <cell r="D699">
            <v>1484.232</v>
          </cell>
          <cell r="E699">
            <v>4.8987309999999997</v>
          </cell>
          <cell r="F699">
            <v>1746.739</v>
          </cell>
          <cell r="G699">
            <v>6.0295199999999998</v>
          </cell>
          <cell r="H699">
            <v>14031.584999999999</v>
          </cell>
          <cell r="I699">
            <v>37.352277000000001</v>
          </cell>
          <cell r="J699">
            <v>13306.637000000001</v>
          </cell>
          <cell r="K699">
            <v>41.035485999999999</v>
          </cell>
        </row>
        <row r="700">
          <cell r="C700" t="str">
            <v>ORGANIC CHEMICALS BARBADOS</v>
          </cell>
          <cell r="D700">
            <v>0.2</v>
          </cell>
          <cell r="E700">
            <v>7.9100000000000004E-4</v>
          </cell>
          <cell r="F700">
            <v>1</v>
          </cell>
          <cell r="G700">
            <v>1.7434999999999999E-2</v>
          </cell>
          <cell r="H700">
            <v>0.315</v>
          </cell>
          <cell r="I700">
            <v>8.5439999999999995E-3</v>
          </cell>
          <cell r="J700">
            <v>1.7</v>
          </cell>
          <cell r="K700">
            <v>2.6432000000000001E-2</v>
          </cell>
        </row>
        <row r="701">
          <cell r="C701" t="str">
            <v>ORGANIC CHEMICALS BELARUS</v>
          </cell>
          <cell r="D701">
            <v>2.177</v>
          </cell>
          <cell r="E701">
            <v>0.112204</v>
          </cell>
          <cell r="F701">
            <v>0.61</v>
          </cell>
          <cell r="G701">
            <v>1.1743999999999999E-2</v>
          </cell>
          <cell r="H701">
            <v>171.86</v>
          </cell>
          <cell r="I701">
            <v>0.62142799999999998</v>
          </cell>
          <cell r="J701">
            <v>47.499000000000002</v>
          </cell>
          <cell r="K701">
            <v>0.75231199999999998</v>
          </cell>
        </row>
        <row r="702">
          <cell r="C702" t="str">
            <v>ORGANIC CHEMICALS BELGIUM</v>
          </cell>
          <cell r="D702">
            <v>16822.355</v>
          </cell>
          <cell r="E702">
            <v>14.945677</v>
          </cell>
          <cell r="F702">
            <v>6407.1629999999996</v>
          </cell>
          <cell r="G702">
            <v>8.970269</v>
          </cell>
          <cell r="H702">
            <v>164961.019</v>
          </cell>
          <cell r="I702">
            <v>175.57142099999999</v>
          </cell>
          <cell r="J702">
            <v>129204.413</v>
          </cell>
          <cell r="K702">
            <v>134.56999500000001</v>
          </cell>
        </row>
        <row r="703">
          <cell r="C703" t="str">
            <v>ORGANIC CHEMICALS BENIN</v>
          </cell>
          <cell r="D703" t="str">
            <v>0</v>
          </cell>
          <cell r="E703" t="str">
            <v>0</v>
          </cell>
          <cell r="F703">
            <v>1E-3</v>
          </cell>
          <cell r="G703">
            <v>2.0000000000000002E-5</v>
          </cell>
          <cell r="H703">
            <v>80</v>
          </cell>
          <cell r="I703">
            <v>0.28259899999999999</v>
          </cell>
          <cell r="J703">
            <v>95.846000000000004</v>
          </cell>
          <cell r="K703">
            <v>0.176486</v>
          </cell>
        </row>
        <row r="704">
          <cell r="C704" t="str">
            <v>ORGANIC CHEMICALS BHUTAN</v>
          </cell>
          <cell r="D704">
            <v>9.66</v>
          </cell>
          <cell r="E704">
            <v>4.0758000000000003E-2</v>
          </cell>
          <cell r="F704">
            <v>13.406000000000001</v>
          </cell>
          <cell r="G704">
            <v>3.5168999999999999E-2</v>
          </cell>
          <cell r="H704">
            <v>191.887</v>
          </cell>
          <cell r="I704">
            <v>0.39335500000000001</v>
          </cell>
          <cell r="J704">
            <v>107.003</v>
          </cell>
          <cell r="K704">
            <v>0.28235100000000002</v>
          </cell>
        </row>
        <row r="705">
          <cell r="C705" t="str">
            <v>ORGANIC CHEMICALS BOLIVIA</v>
          </cell>
          <cell r="D705">
            <v>3.9820000000000002</v>
          </cell>
          <cell r="E705">
            <v>3.5397999999999999E-2</v>
          </cell>
          <cell r="F705">
            <v>20.399999999999999</v>
          </cell>
          <cell r="G705">
            <v>4.5512999999999998E-2</v>
          </cell>
          <cell r="H705">
            <v>87.625</v>
          </cell>
          <cell r="I705">
            <v>0.272171</v>
          </cell>
          <cell r="J705">
            <v>85.738</v>
          </cell>
          <cell r="K705">
            <v>0.21690499999999999</v>
          </cell>
        </row>
        <row r="706">
          <cell r="C706" t="str">
            <v>ORGANIC CHEMICALS BOSNIA-HRZGOVIN</v>
          </cell>
          <cell r="D706">
            <v>0.111</v>
          </cell>
          <cell r="E706">
            <v>4.9688000000000003E-2</v>
          </cell>
          <cell r="F706">
            <v>0.05</v>
          </cell>
          <cell r="G706">
            <v>8.4290000000000007E-3</v>
          </cell>
          <cell r="H706">
            <v>0.248</v>
          </cell>
          <cell r="I706">
            <v>8.4320999999999993E-2</v>
          </cell>
          <cell r="J706">
            <v>0.49099999999999999</v>
          </cell>
          <cell r="K706">
            <v>0.206567</v>
          </cell>
        </row>
        <row r="707">
          <cell r="C707" t="str">
            <v>ORGANIC CHEMICALS BOTSWANA</v>
          </cell>
          <cell r="D707">
            <v>0.05</v>
          </cell>
          <cell r="E707">
            <v>3.0699999999999998E-4</v>
          </cell>
          <cell r="F707" t="str">
            <v>0</v>
          </cell>
          <cell r="G707" t="str">
            <v>0</v>
          </cell>
          <cell r="H707">
            <v>0.54900000000000004</v>
          </cell>
          <cell r="I707">
            <v>2.0179999999999998E-3</v>
          </cell>
          <cell r="J707">
            <v>0.373</v>
          </cell>
          <cell r="K707">
            <v>1.691E-3</v>
          </cell>
        </row>
        <row r="708">
          <cell r="C708" t="str">
            <v>ORGANIC CHEMICALS BRAZIL</v>
          </cell>
          <cell r="D708">
            <v>3478.683</v>
          </cell>
          <cell r="E708">
            <v>16.377666999999999</v>
          </cell>
          <cell r="F708">
            <v>1875.13</v>
          </cell>
          <cell r="G708">
            <v>14.3866</v>
          </cell>
          <cell r="H708">
            <v>19915.383999999998</v>
          </cell>
          <cell r="I708">
            <v>103.106233</v>
          </cell>
          <cell r="J708">
            <v>16374.634</v>
          </cell>
          <cell r="K708">
            <v>113.990156</v>
          </cell>
        </row>
        <row r="709">
          <cell r="C709" t="str">
            <v>ORGANIC CHEMICALS BRUNEI</v>
          </cell>
          <cell r="D709">
            <v>39.807000000000002</v>
          </cell>
          <cell r="E709">
            <v>4.8284000000000001E-2</v>
          </cell>
          <cell r="F709">
            <v>39.110999999999997</v>
          </cell>
          <cell r="G709">
            <v>0.112522</v>
          </cell>
          <cell r="H709">
            <v>203.47800000000001</v>
          </cell>
          <cell r="I709">
            <v>0.17216300000000001</v>
          </cell>
          <cell r="J709">
            <v>232.53100000000001</v>
          </cell>
          <cell r="K709">
            <v>0.28327799999999997</v>
          </cell>
        </row>
        <row r="710">
          <cell r="C710" t="str">
            <v>ORGANIC CHEMICALS BULGARIA</v>
          </cell>
          <cell r="D710">
            <v>9.0999999999999998E-2</v>
          </cell>
          <cell r="E710">
            <v>1.503E-3</v>
          </cell>
          <cell r="F710">
            <v>1.2529999999999999</v>
          </cell>
          <cell r="G710">
            <v>1.3041000000000001E-2</v>
          </cell>
          <cell r="H710">
            <v>115.748</v>
          </cell>
          <cell r="I710">
            <v>0.49957499999999999</v>
          </cell>
          <cell r="J710">
            <v>111.116</v>
          </cell>
          <cell r="K710">
            <v>0.99363699999999999</v>
          </cell>
        </row>
        <row r="711">
          <cell r="C711" t="str">
            <v>ORGANIC CHEMICALS BURKINA FASO</v>
          </cell>
          <cell r="D711" t="str">
            <v>0</v>
          </cell>
          <cell r="E711" t="str">
            <v>0</v>
          </cell>
          <cell r="F711">
            <v>26.25</v>
          </cell>
          <cell r="G711">
            <v>1.7774000000000002E-2</v>
          </cell>
          <cell r="H711">
            <v>2.1259999999999999</v>
          </cell>
          <cell r="I711">
            <v>2.2420000000000001E-3</v>
          </cell>
          <cell r="J711">
            <v>28.15</v>
          </cell>
          <cell r="K711">
            <v>1.9650999999999998E-2</v>
          </cell>
        </row>
        <row r="712">
          <cell r="C712" t="str">
            <v>ORGANIC CHEMICALS BURUNDI</v>
          </cell>
          <cell r="D712">
            <v>0.316</v>
          </cell>
          <cell r="E712">
            <v>2.1781999999999999E-2</v>
          </cell>
          <cell r="F712">
            <v>0.1</v>
          </cell>
          <cell r="G712">
            <v>2.055E-3</v>
          </cell>
          <cell r="H712">
            <v>2.3180000000000001</v>
          </cell>
          <cell r="I712">
            <v>2.5409999999999999E-2</v>
          </cell>
          <cell r="J712">
            <v>17.643000000000001</v>
          </cell>
          <cell r="K712">
            <v>5.0460999999999999E-2</v>
          </cell>
        </row>
        <row r="713">
          <cell r="C713" t="str">
            <v>ORGANIC CHEMICALS CAMBODIA</v>
          </cell>
          <cell r="D713">
            <v>30</v>
          </cell>
          <cell r="E713">
            <v>8.1554000000000001E-2</v>
          </cell>
          <cell r="F713">
            <v>45.104999999999997</v>
          </cell>
          <cell r="G713">
            <v>0.14185</v>
          </cell>
          <cell r="H713">
            <v>133.01</v>
          </cell>
          <cell r="I713">
            <v>0.39099600000000001</v>
          </cell>
          <cell r="J713">
            <v>220.57599999999999</v>
          </cell>
          <cell r="K713">
            <v>0.57542000000000004</v>
          </cell>
        </row>
        <row r="714">
          <cell r="C714" t="str">
            <v>ORGANIC CHEMICALS CAMEROON</v>
          </cell>
          <cell r="D714">
            <v>20</v>
          </cell>
          <cell r="E714">
            <v>4.2161999999999998E-2</v>
          </cell>
          <cell r="F714" t="str">
            <v>0</v>
          </cell>
          <cell r="G714" t="str">
            <v>0</v>
          </cell>
          <cell r="H714">
            <v>84.534000000000006</v>
          </cell>
          <cell r="I714">
            <v>0.16350600000000001</v>
          </cell>
          <cell r="J714">
            <v>192.577</v>
          </cell>
          <cell r="K714">
            <v>0.36618499999999998</v>
          </cell>
        </row>
        <row r="715">
          <cell r="C715" t="str">
            <v>ORGANIC CHEMICALS CANADA</v>
          </cell>
          <cell r="D715">
            <v>187.87700000000001</v>
          </cell>
          <cell r="E715">
            <v>2.4338340000000001</v>
          </cell>
          <cell r="F715">
            <v>276.173</v>
          </cell>
          <cell r="G715">
            <v>1.914439</v>
          </cell>
          <cell r="H715">
            <v>2629.9580000000001</v>
          </cell>
          <cell r="I715">
            <v>21.023997000000001</v>
          </cell>
          <cell r="J715">
            <v>2125.9699999999998</v>
          </cell>
          <cell r="K715">
            <v>27.512107</v>
          </cell>
        </row>
        <row r="716">
          <cell r="C716" t="str">
            <v>ORGANIC CHEMICALS CHILE</v>
          </cell>
          <cell r="D716">
            <v>162.667</v>
          </cell>
          <cell r="E716">
            <v>0.574766</v>
          </cell>
          <cell r="F716">
            <v>133.393</v>
          </cell>
          <cell r="G716">
            <v>0.36158400000000002</v>
          </cell>
          <cell r="H716">
            <v>1488.6869999999999</v>
          </cell>
          <cell r="I716">
            <v>4.598509</v>
          </cell>
          <cell r="J716">
            <v>895.86199999999997</v>
          </cell>
          <cell r="K716">
            <v>3.6234060000000001</v>
          </cell>
        </row>
        <row r="717">
          <cell r="C717" t="str">
            <v>ORGANIC CHEMICALS CHINA P RP</v>
          </cell>
          <cell r="D717">
            <v>202617.08499999999</v>
          </cell>
          <cell r="E717">
            <v>222.37286599999999</v>
          </cell>
          <cell r="F717">
            <v>199341.038</v>
          </cell>
          <cell r="G717">
            <v>189.934382</v>
          </cell>
          <cell r="H717">
            <v>1521597.4709999999</v>
          </cell>
          <cell r="I717">
            <v>1642.7188249999999</v>
          </cell>
          <cell r="J717">
            <v>1446204.7819999999</v>
          </cell>
          <cell r="K717">
            <v>1463.333132</v>
          </cell>
        </row>
        <row r="718">
          <cell r="C718" t="str">
            <v>ORGANIC CHEMICALS COLOMBIA</v>
          </cell>
          <cell r="D718">
            <v>421.86200000000002</v>
          </cell>
          <cell r="E718">
            <v>2.1470750000000001</v>
          </cell>
          <cell r="F718">
            <v>420.61099999999999</v>
          </cell>
          <cell r="G718">
            <v>3.0667260000000001</v>
          </cell>
          <cell r="H718">
            <v>10687.804</v>
          </cell>
          <cell r="I718">
            <v>22.704653</v>
          </cell>
          <cell r="J718">
            <v>3147.306</v>
          </cell>
          <cell r="K718">
            <v>19.542753000000001</v>
          </cell>
        </row>
        <row r="719">
          <cell r="C719" t="str">
            <v>ORGANIC CHEMICALS COMOROS</v>
          </cell>
          <cell r="D719" t="str">
            <v>0</v>
          </cell>
          <cell r="E719" t="str">
            <v>0</v>
          </cell>
          <cell r="F719" t="str">
            <v>0</v>
          </cell>
          <cell r="G719" t="str">
            <v>0</v>
          </cell>
          <cell r="H719">
            <v>0.27500000000000002</v>
          </cell>
          <cell r="I719">
            <v>1.1479999999999999E-3</v>
          </cell>
          <cell r="J719">
            <v>0.2</v>
          </cell>
          <cell r="K719">
            <v>1.199E-3</v>
          </cell>
        </row>
        <row r="720">
          <cell r="C720" t="str">
            <v>ORGANIC CHEMICALS CONGO D. REP.</v>
          </cell>
          <cell r="D720">
            <v>46.594999999999999</v>
          </cell>
          <cell r="E720">
            <v>6.5831000000000001E-2</v>
          </cell>
          <cell r="F720">
            <v>38.606000000000002</v>
          </cell>
          <cell r="G720">
            <v>7.0857000000000003E-2</v>
          </cell>
          <cell r="H720">
            <v>216.233</v>
          </cell>
          <cell r="I720">
            <v>0.57747300000000001</v>
          </cell>
          <cell r="J720">
            <v>439.44400000000002</v>
          </cell>
          <cell r="K720">
            <v>0.76894099999999999</v>
          </cell>
        </row>
        <row r="721">
          <cell r="C721" t="str">
            <v>ORGANIC CHEMICALS CONGO P REP</v>
          </cell>
          <cell r="D721" t="str">
            <v>0</v>
          </cell>
          <cell r="E721" t="str">
            <v>0</v>
          </cell>
          <cell r="F721" t="str">
            <v>0</v>
          </cell>
          <cell r="G721" t="str">
            <v>0</v>
          </cell>
          <cell r="H721">
            <v>42.670999999999999</v>
          </cell>
          <cell r="I721">
            <v>0.112405</v>
          </cell>
          <cell r="J721">
            <v>0.38</v>
          </cell>
          <cell r="K721">
            <v>9.2049999999999996E-3</v>
          </cell>
        </row>
        <row r="722">
          <cell r="C722" t="str">
            <v>ORGANIC CHEMICALS COSTA RICA</v>
          </cell>
          <cell r="D722">
            <v>16.228999999999999</v>
          </cell>
          <cell r="E722">
            <v>3.2210999999999997E-2</v>
          </cell>
          <cell r="F722">
            <v>62.39</v>
          </cell>
          <cell r="G722">
            <v>8.1101999999999994E-2</v>
          </cell>
          <cell r="H722">
            <v>243.697</v>
          </cell>
          <cell r="I722">
            <v>0.55116200000000004</v>
          </cell>
          <cell r="J722">
            <v>349.21</v>
          </cell>
          <cell r="K722">
            <v>0.74981299999999995</v>
          </cell>
        </row>
        <row r="723">
          <cell r="C723" t="str">
            <v>ORGANIC CHEMICALS COTE D' IVOIRE</v>
          </cell>
          <cell r="D723">
            <v>168</v>
          </cell>
          <cell r="E723">
            <v>0.14568900000000001</v>
          </cell>
          <cell r="F723">
            <v>148.19999999999999</v>
          </cell>
          <cell r="G723">
            <v>0.209874</v>
          </cell>
          <cell r="H723">
            <v>1353.566</v>
          </cell>
          <cell r="I723">
            <v>1.744162</v>
          </cell>
          <cell r="J723">
            <v>972.46100000000001</v>
          </cell>
          <cell r="K723">
            <v>1.184512</v>
          </cell>
        </row>
        <row r="724">
          <cell r="C724" t="str">
            <v>ORGANIC CHEMICALS CROATIA</v>
          </cell>
          <cell r="D724">
            <v>6.5979999999999999</v>
          </cell>
          <cell r="E724">
            <v>0.18384400000000001</v>
          </cell>
          <cell r="F724">
            <v>7.4669999999999996</v>
          </cell>
          <cell r="G724">
            <v>0.47939500000000002</v>
          </cell>
          <cell r="H724">
            <v>30.007999999999999</v>
          </cell>
          <cell r="I724">
            <v>1.655502</v>
          </cell>
          <cell r="J724">
            <v>32.924999999999997</v>
          </cell>
          <cell r="K724">
            <v>3.1207699999999998</v>
          </cell>
        </row>
        <row r="725">
          <cell r="C725" t="str">
            <v>ORGANIC CHEMICALS CUBA</v>
          </cell>
          <cell r="D725">
            <v>28.024999999999999</v>
          </cell>
          <cell r="E725">
            <v>0.190972</v>
          </cell>
          <cell r="F725" t="str">
            <v>0</v>
          </cell>
          <cell r="G725" t="str">
            <v>0</v>
          </cell>
          <cell r="H725">
            <v>145.56299999999999</v>
          </cell>
          <cell r="I725">
            <v>0.73360999999999998</v>
          </cell>
          <cell r="J725">
            <v>148.85400000000001</v>
          </cell>
          <cell r="K725">
            <v>0.54448099999999999</v>
          </cell>
        </row>
        <row r="726">
          <cell r="C726" t="str">
            <v>ORGANIC CHEMICALS CYPRUS</v>
          </cell>
          <cell r="D726">
            <v>16.379000000000001</v>
          </cell>
          <cell r="E726">
            <v>0.74181799999999998</v>
          </cell>
          <cell r="F726">
            <v>3.2709999999999999</v>
          </cell>
          <cell r="G726">
            <v>2.3053659999999998</v>
          </cell>
          <cell r="H726">
            <v>54.430999999999997</v>
          </cell>
          <cell r="I726">
            <v>2.2491490000000001</v>
          </cell>
          <cell r="J726">
            <v>28.783999999999999</v>
          </cell>
          <cell r="K726">
            <v>7.8607839999999998</v>
          </cell>
        </row>
        <row r="727">
          <cell r="C727" t="str">
            <v>ORGANIC CHEMICALS CZECH REPUBLIC</v>
          </cell>
          <cell r="D727">
            <v>45.215000000000003</v>
          </cell>
          <cell r="E727">
            <v>0.29337999999999997</v>
          </cell>
          <cell r="F727">
            <v>76.826999999999998</v>
          </cell>
          <cell r="G727">
            <v>0.37830200000000003</v>
          </cell>
          <cell r="H727">
            <v>319.14400000000001</v>
          </cell>
          <cell r="I727">
            <v>4.3392879999999998</v>
          </cell>
          <cell r="J727">
            <v>334.18799999999999</v>
          </cell>
          <cell r="K727">
            <v>4.0645369999999996</v>
          </cell>
        </row>
        <row r="728">
          <cell r="C728" t="str">
            <v>ORGANIC CHEMICALS DENMARK</v>
          </cell>
          <cell r="D728">
            <v>0.371</v>
          </cell>
          <cell r="E728">
            <v>3.0491000000000001E-2</v>
          </cell>
          <cell r="F728">
            <v>19.34</v>
          </cell>
          <cell r="G728">
            <v>0.73707</v>
          </cell>
          <cell r="H728">
            <v>194.08500000000001</v>
          </cell>
          <cell r="I728">
            <v>2.8826559999999999</v>
          </cell>
          <cell r="J728">
            <v>163.49199999999999</v>
          </cell>
          <cell r="K728">
            <v>3.5791590000000002</v>
          </cell>
        </row>
        <row r="729">
          <cell r="C729" t="str">
            <v>ORGANIC CHEMICALS DJIBOUTI</v>
          </cell>
          <cell r="D729" t="str">
            <v>0</v>
          </cell>
          <cell r="E729" t="str">
            <v>0</v>
          </cell>
          <cell r="F729" t="str">
            <v>0</v>
          </cell>
          <cell r="G729" t="str">
            <v>0</v>
          </cell>
          <cell r="H729">
            <v>70.930999999999997</v>
          </cell>
          <cell r="I729">
            <v>0.20966399999999999</v>
          </cell>
          <cell r="J729">
            <v>156.57</v>
          </cell>
          <cell r="K729">
            <v>0.20816999999999999</v>
          </cell>
        </row>
        <row r="730">
          <cell r="C730" t="str">
            <v>ORGANIC CHEMICALS DOMINIC REP</v>
          </cell>
          <cell r="D730">
            <v>12.202</v>
          </cell>
          <cell r="E730">
            <v>3.7803999999999997E-2</v>
          </cell>
          <cell r="F730">
            <v>17.03</v>
          </cell>
          <cell r="G730">
            <v>3.2589E-2</v>
          </cell>
          <cell r="H730">
            <v>185.46700000000001</v>
          </cell>
          <cell r="I730">
            <v>0.56261300000000003</v>
          </cell>
          <cell r="J730">
            <v>301.30599999999998</v>
          </cell>
          <cell r="K730">
            <v>0.67994100000000002</v>
          </cell>
        </row>
        <row r="731">
          <cell r="C731" t="str">
            <v>ORGANIC CHEMICALS ECUADOR</v>
          </cell>
          <cell r="D731">
            <v>57.58</v>
          </cell>
          <cell r="E731">
            <v>0.13698199999999999</v>
          </cell>
          <cell r="F731">
            <v>44.381999999999998</v>
          </cell>
          <cell r="G731">
            <v>0.12850600000000001</v>
          </cell>
          <cell r="H731">
            <v>408.762</v>
          </cell>
          <cell r="I731">
            <v>2.12819</v>
          </cell>
          <cell r="J731">
            <v>532.84900000000005</v>
          </cell>
          <cell r="K731">
            <v>1.896979</v>
          </cell>
        </row>
        <row r="732">
          <cell r="C732" t="str">
            <v>ORGANIC CHEMICALS EGYPT A RP</v>
          </cell>
          <cell r="D732">
            <v>1008.327</v>
          </cell>
          <cell r="E732">
            <v>3.6570640000000001</v>
          </cell>
          <cell r="F732">
            <v>3376.578</v>
          </cell>
          <cell r="G732">
            <v>6.6967619999999997</v>
          </cell>
          <cell r="H732">
            <v>24765.395</v>
          </cell>
          <cell r="I732">
            <v>48.940035999999999</v>
          </cell>
          <cell r="J732">
            <v>23263.649000000001</v>
          </cell>
          <cell r="K732">
            <v>45.838481999999999</v>
          </cell>
        </row>
        <row r="733">
          <cell r="C733" t="str">
            <v>ORGANIC CHEMICALS EL SALVADOR</v>
          </cell>
          <cell r="D733">
            <v>40.1</v>
          </cell>
          <cell r="E733">
            <v>0.104602</v>
          </cell>
          <cell r="F733">
            <v>28.07</v>
          </cell>
          <cell r="G733">
            <v>0.197128</v>
          </cell>
          <cell r="H733">
            <v>186.852</v>
          </cell>
          <cell r="I733">
            <v>0.67924499999999999</v>
          </cell>
          <cell r="J733">
            <v>102.977</v>
          </cell>
          <cell r="K733">
            <v>0.86301899999999998</v>
          </cell>
        </row>
        <row r="734">
          <cell r="C734" t="str">
            <v>ORGANIC CHEMICALS EQUTL GUINEA</v>
          </cell>
          <cell r="D734" t="str">
            <v>0</v>
          </cell>
          <cell r="E734" t="str">
            <v>0</v>
          </cell>
          <cell r="F734" t="str">
            <v>0</v>
          </cell>
          <cell r="G734" t="str">
            <v>0</v>
          </cell>
          <cell r="H734">
            <v>40.003</v>
          </cell>
          <cell r="I734">
            <v>0.16255600000000001</v>
          </cell>
          <cell r="J734">
            <v>0.01</v>
          </cell>
          <cell r="K734">
            <v>3.1999999999999999E-5</v>
          </cell>
        </row>
        <row r="735">
          <cell r="C735" t="str">
            <v>ORGANIC CHEMICALS ESTONIA</v>
          </cell>
          <cell r="D735">
            <v>18.100000000000001</v>
          </cell>
          <cell r="E735">
            <v>6.2071000000000001E-2</v>
          </cell>
          <cell r="F735">
            <v>72.028000000000006</v>
          </cell>
          <cell r="G735">
            <v>0.218251</v>
          </cell>
          <cell r="H735">
            <v>117.018</v>
          </cell>
          <cell r="I735">
            <v>0.462204</v>
          </cell>
          <cell r="J735">
            <v>314.286</v>
          </cell>
          <cell r="K735">
            <v>1.079016</v>
          </cell>
        </row>
        <row r="736">
          <cell r="C736" t="str">
            <v>ORGANIC CHEMICALS ETHIOPIA</v>
          </cell>
          <cell r="D736">
            <v>123.16500000000001</v>
          </cell>
          <cell r="E736">
            <v>0.19725200000000001</v>
          </cell>
          <cell r="F736">
            <v>136.06700000000001</v>
          </cell>
          <cell r="G736">
            <v>0.20977999999999999</v>
          </cell>
          <cell r="H736">
            <v>1420.64</v>
          </cell>
          <cell r="I736">
            <v>3.4755739999999999</v>
          </cell>
          <cell r="J736">
            <v>2837.4830000000002</v>
          </cell>
          <cell r="K736">
            <v>4.4036989999999996</v>
          </cell>
        </row>
        <row r="737">
          <cell r="C737" t="str">
            <v>ORGANIC CHEMICALS FIJI IS</v>
          </cell>
          <cell r="D737">
            <v>3.69</v>
          </cell>
          <cell r="E737">
            <v>2.9328E-2</v>
          </cell>
          <cell r="F737">
            <v>1.2849999999999999</v>
          </cell>
          <cell r="G737">
            <v>1.0732999999999999E-2</v>
          </cell>
          <cell r="H737">
            <v>22.108000000000001</v>
          </cell>
          <cell r="I737">
            <v>0.123845</v>
          </cell>
          <cell r="J737">
            <v>44.936999999999998</v>
          </cell>
          <cell r="K737">
            <v>0.39413500000000001</v>
          </cell>
        </row>
        <row r="738">
          <cell r="C738" t="str">
            <v>ORGANIC CHEMICALS FINLAND</v>
          </cell>
          <cell r="D738">
            <v>63.930999999999997</v>
          </cell>
          <cell r="E738">
            <v>0.50556100000000004</v>
          </cell>
          <cell r="F738">
            <v>5.351</v>
          </cell>
          <cell r="G738">
            <v>0.25010700000000002</v>
          </cell>
          <cell r="H738">
            <v>360.43900000000002</v>
          </cell>
          <cell r="I738">
            <v>4.4634739999999997</v>
          </cell>
          <cell r="J738">
            <v>311.97300000000001</v>
          </cell>
          <cell r="K738">
            <v>3.7317360000000002</v>
          </cell>
        </row>
        <row r="739">
          <cell r="C739" t="str">
            <v>ORGANIC CHEMICALS FRANCE</v>
          </cell>
          <cell r="D739">
            <v>358.32400000000001</v>
          </cell>
          <cell r="E739">
            <v>6.5655929999999998</v>
          </cell>
          <cell r="F739">
            <v>356.17599999999999</v>
          </cell>
          <cell r="G739">
            <v>2.9259040000000001</v>
          </cell>
          <cell r="H739">
            <v>18606.996999999999</v>
          </cell>
          <cell r="I739">
            <v>43.562086999999998</v>
          </cell>
          <cell r="J739">
            <v>8216.6389999999992</v>
          </cell>
          <cell r="K739">
            <v>50.073770000000003</v>
          </cell>
        </row>
        <row r="740">
          <cell r="C740" t="str">
            <v>ORGANIC CHEMICALS GABON</v>
          </cell>
          <cell r="D740" t="str">
            <v>0</v>
          </cell>
          <cell r="E740" t="str">
            <v>0</v>
          </cell>
          <cell r="F740" t="str">
            <v>0</v>
          </cell>
          <cell r="G740" t="str">
            <v>0</v>
          </cell>
          <cell r="H740">
            <v>7.3550000000000004</v>
          </cell>
          <cell r="I740">
            <v>1.0581999999999999E-2</v>
          </cell>
          <cell r="J740">
            <v>153.96299999999999</v>
          </cell>
          <cell r="K740">
            <v>0.18826399999999999</v>
          </cell>
        </row>
        <row r="741">
          <cell r="C741" t="str">
            <v>ORGANIC CHEMICALS GAMBIA</v>
          </cell>
          <cell r="D741" t="str">
            <v>0</v>
          </cell>
          <cell r="E741" t="str">
            <v>0</v>
          </cell>
          <cell r="F741" t="str">
            <v>0</v>
          </cell>
          <cell r="G741" t="str">
            <v>0</v>
          </cell>
          <cell r="H741">
            <v>60.034999999999997</v>
          </cell>
          <cell r="I741">
            <v>0.219668</v>
          </cell>
          <cell r="J741">
            <v>81.962999999999994</v>
          </cell>
          <cell r="K741">
            <v>0.17535100000000001</v>
          </cell>
        </row>
        <row r="742">
          <cell r="C742" t="str">
            <v>ORGANIC CHEMICALS GEORGIA</v>
          </cell>
          <cell r="D742" t="str">
            <v>0</v>
          </cell>
          <cell r="E742" t="str">
            <v>0</v>
          </cell>
          <cell r="F742">
            <v>0.2</v>
          </cell>
          <cell r="G742">
            <v>9.5429999999999994E-3</v>
          </cell>
          <cell r="H742">
            <v>70.349999999999994</v>
          </cell>
          <cell r="I742">
            <v>0.15378700000000001</v>
          </cell>
          <cell r="J742">
            <v>194.42500000000001</v>
          </cell>
          <cell r="K742">
            <v>0.25861600000000001</v>
          </cell>
        </row>
        <row r="743">
          <cell r="C743" t="str">
            <v>ORGANIC CHEMICALS GERMANY</v>
          </cell>
          <cell r="D743">
            <v>2853.0619999999999</v>
          </cell>
          <cell r="E743">
            <v>14.29693</v>
          </cell>
          <cell r="F743">
            <v>2264.69</v>
          </cell>
          <cell r="G743">
            <v>20.865082000000001</v>
          </cell>
          <cell r="H743">
            <v>26637.034</v>
          </cell>
          <cell r="I743">
            <v>160.88680400000001</v>
          </cell>
          <cell r="J743">
            <v>20371.257000000001</v>
          </cell>
          <cell r="K743">
            <v>162.590563</v>
          </cell>
        </row>
        <row r="744">
          <cell r="C744" t="str">
            <v>ORGANIC CHEMICALS GHANA</v>
          </cell>
          <cell r="D744">
            <v>212.76</v>
          </cell>
          <cell r="E744">
            <v>0.88472600000000001</v>
          </cell>
          <cell r="F744">
            <v>119.517</v>
          </cell>
          <cell r="G744">
            <v>0.18296999999999999</v>
          </cell>
          <cell r="H744">
            <v>817.91300000000001</v>
          </cell>
          <cell r="I744">
            <v>4.2903919999999998</v>
          </cell>
          <cell r="J744">
            <v>1255.6079999999999</v>
          </cell>
          <cell r="K744">
            <v>3.5736650000000001</v>
          </cell>
        </row>
        <row r="745">
          <cell r="C745" t="str">
            <v>ORGANIC CHEMICALS GREECE</v>
          </cell>
          <cell r="D745">
            <v>41.648000000000003</v>
          </cell>
          <cell r="E745">
            <v>0.48711100000000002</v>
          </cell>
          <cell r="F745">
            <v>432.34199999999998</v>
          </cell>
          <cell r="G745">
            <v>0.68559499999999995</v>
          </cell>
          <cell r="H745">
            <v>967.03499999999997</v>
          </cell>
          <cell r="I745">
            <v>5.6182299999999996</v>
          </cell>
          <cell r="J745">
            <v>1692.0909999999999</v>
          </cell>
          <cell r="K745">
            <v>4.4931229999999998</v>
          </cell>
        </row>
        <row r="746">
          <cell r="C746" t="str">
            <v>ORGANIC CHEMICALS GUATEMALA</v>
          </cell>
          <cell r="D746">
            <v>7.5529999999999999</v>
          </cell>
          <cell r="E746">
            <v>0.18970500000000001</v>
          </cell>
          <cell r="F746">
            <v>74.486000000000004</v>
          </cell>
          <cell r="G746">
            <v>0.34226400000000001</v>
          </cell>
          <cell r="H746">
            <v>290.53399999999999</v>
          </cell>
          <cell r="I746">
            <v>1.238219</v>
          </cell>
          <cell r="J746">
            <v>387.32799999999997</v>
          </cell>
          <cell r="K746">
            <v>2.099926</v>
          </cell>
        </row>
        <row r="747">
          <cell r="C747" t="str">
            <v>ORGANIC CHEMICALS GUINEA</v>
          </cell>
          <cell r="D747" t="str">
            <v>0</v>
          </cell>
          <cell r="E747" t="str">
            <v>0</v>
          </cell>
          <cell r="F747">
            <v>1.002</v>
          </cell>
          <cell r="G747">
            <v>2.4989999999999999E-3</v>
          </cell>
          <cell r="H747">
            <v>33.298999999999999</v>
          </cell>
          <cell r="I747">
            <v>5.5724000000000003E-2</v>
          </cell>
          <cell r="J747">
            <v>132.131</v>
          </cell>
          <cell r="K747">
            <v>0.163214</v>
          </cell>
        </row>
        <row r="748">
          <cell r="C748" t="str">
            <v>ORGANIC CHEMICALS GUINEA BISSAU</v>
          </cell>
          <cell r="D748" t="str">
            <v>0</v>
          </cell>
          <cell r="E748" t="str">
            <v>0</v>
          </cell>
          <cell r="F748" t="str">
            <v>0</v>
          </cell>
          <cell r="G748" t="str">
            <v>0</v>
          </cell>
          <cell r="H748" t="str">
            <v>0</v>
          </cell>
          <cell r="I748" t="str">
            <v>0</v>
          </cell>
          <cell r="J748">
            <v>4.4999999999999998E-2</v>
          </cell>
          <cell r="K748">
            <v>1.9699999999999999E-4</v>
          </cell>
        </row>
        <row r="749">
          <cell r="C749" t="str">
            <v>ORGANIC CHEMICALS GUYANA</v>
          </cell>
          <cell r="D749" t="str">
            <v>0</v>
          </cell>
          <cell r="E749" t="str">
            <v>0</v>
          </cell>
          <cell r="F749">
            <v>8.0000000000000002E-3</v>
          </cell>
          <cell r="G749">
            <v>8.3299999999999997E-4</v>
          </cell>
          <cell r="H749">
            <v>46.484999999999999</v>
          </cell>
          <cell r="I749">
            <v>7.6563999999999993E-2</v>
          </cell>
          <cell r="J749">
            <v>7.7030000000000003</v>
          </cell>
          <cell r="K749">
            <v>6.4999000000000001E-2</v>
          </cell>
        </row>
        <row r="750">
          <cell r="C750" t="str">
            <v>ORGANIC CHEMICALS HAITI</v>
          </cell>
          <cell r="D750">
            <v>0.27500000000000002</v>
          </cell>
          <cell r="E750">
            <v>1.2600000000000001E-3</v>
          </cell>
          <cell r="F750">
            <v>13</v>
          </cell>
          <cell r="G750">
            <v>1.1115E-2</v>
          </cell>
          <cell r="H750">
            <v>8.4250000000000007</v>
          </cell>
          <cell r="I750">
            <v>2.9578E-2</v>
          </cell>
          <cell r="J750">
            <v>19.579999999999998</v>
          </cell>
          <cell r="K750">
            <v>1.8978999999999999E-2</v>
          </cell>
        </row>
        <row r="751">
          <cell r="C751" t="str">
            <v>ORGANIC CHEMICALS HONDURAS</v>
          </cell>
          <cell r="D751">
            <v>18.524999999999999</v>
          </cell>
          <cell r="E751">
            <v>4.5630999999999998E-2</v>
          </cell>
          <cell r="F751">
            <v>1.32</v>
          </cell>
          <cell r="G751">
            <v>5.6999000000000001E-2</v>
          </cell>
          <cell r="H751">
            <v>46.654000000000003</v>
          </cell>
          <cell r="I751">
            <v>0.28711900000000001</v>
          </cell>
          <cell r="J751">
            <v>19.745000000000001</v>
          </cell>
          <cell r="K751">
            <v>0.31736799999999998</v>
          </cell>
        </row>
        <row r="752">
          <cell r="C752" t="str">
            <v>ORGANIC CHEMICALS HONG KONG</v>
          </cell>
          <cell r="D752">
            <v>73.893000000000001</v>
          </cell>
          <cell r="E752">
            <v>0.33867900000000001</v>
          </cell>
          <cell r="F752">
            <v>364.06700000000001</v>
          </cell>
          <cell r="G752">
            <v>0.64679900000000001</v>
          </cell>
          <cell r="H752">
            <v>2084.4969999999998</v>
          </cell>
          <cell r="I752">
            <v>5.0290319999999999</v>
          </cell>
          <cell r="J752">
            <v>2748.752</v>
          </cell>
          <cell r="K752">
            <v>5.5320450000000001</v>
          </cell>
        </row>
        <row r="753">
          <cell r="C753" t="str">
            <v>ORGANIC CHEMICALS HUNGARY</v>
          </cell>
          <cell r="D753">
            <v>4.8090000000000002</v>
          </cell>
          <cell r="E753">
            <v>0.58873600000000004</v>
          </cell>
          <cell r="F753">
            <v>43.777999999999999</v>
          </cell>
          <cell r="G753">
            <v>1.8316319999999999</v>
          </cell>
          <cell r="H753">
            <v>89.239000000000004</v>
          </cell>
          <cell r="I753">
            <v>10.510196000000001</v>
          </cell>
          <cell r="J753">
            <v>141.255</v>
          </cell>
          <cell r="K753">
            <v>11.177885</v>
          </cell>
        </row>
        <row r="754">
          <cell r="C754" t="str">
            <v>ORGANIC CHEMICALS ICELAND</v>
          </cell>
          <cell r="D754" t="str">
            <v>0</v>
          </cell>
          <cell r="E754" t="str">
            <v>0</v>
          </cell>
          <cell r="F754" t="str">
            <v>0</v>
          </cell>
          <cell r="G754" t="str">
            <v>0</v>
          </cell>
          <cell r="H754">
            <v>1.4999999999999999E-2</v>
          </cell>
          <cell r="I754">
            <v>8.5129999999999997E-3</v>
          </cell>
          <cell r="J754">
            <v>0.9</v>
          </cell>
          <cell r="K754">
            <v>1.0415000000000001E-2</v>
          </cell>
        </row>
        <row r="755">
          <cell r="C755" t="str">
            <v>ORGANIC CHEMICALS INDONESIA</v>
          </cell>
          <cell r="D755">
            <v>32049.404999999999</v>
          </cell>
          <cell r="E755">
            <v>34.390675999999999</v>
          </cell>
          <cell r="F755">
            <v>45416.928</v>
          </cell>
          <cell r="G755">
            <v>38.078342999999997</v>
          </cell>
          <cell r="H755">
            <v>338417.946</v>
          </cell>
          <cell r="I755">
            <v>368.62411400000002</v>
          </cell>
          <cell r="J755">
            <v>328700.61</v>
          </cell>
          <cell r="K755">
            <v>317.86558500000001</v>
          </cell>
        </row>
        <row r="756">
          <cell r="C756" t="str">
            <v>ORGANIC CHEMICALS IRAN</v>
          </cell>
          <cell r="D756">
            <v>1262.9549999999999</v>
          </cell>
          <cell r="E756">
            <v>3.3278780000000001</v>
          </cell>
          <cell r="F756">
            <v>1827.8810000000001</v>
          </cell>
          <cell r="G756">
            <v>5.1033200000000001</v>
          </cell>
          <cell r="H756">
            <v>16492.607</v>
          </cell>
          <cell r="I756">
            <v>38.389935000000001</v>
          </cell>
          <cell r="J756">
            <v>30921.56</v>
          </cell>
          <cell r="K756">
            <v>74.165773000000002</v>
          </cell>
        </row>
        <row r="757">
          <cell r="C757" t="str">
            <v>ORGANIC CHEMICALS IRAQ</v>
          </cell>
          <cell r="D757">
            <v>4.1000000000000002E-2</v>
          </cell>
          <cell r="E757">
            <v>1.4811E-2</v>
          </cell>
          <cell r="F757">
            <v>14.707000000000001</v>
          </cell>
          <cell r="G757">
            <v>0.151812</v>
          </cell>
          <cell r="H757">
            <v>623.13099999999997</v>
          </cell>
          <cell r="I757">
            <v>1.363731</v>
          </cell>
          <cell r="J757">
            <v>618.48299999999995</v>
          </cell>
          <cell r="K757">
            <v>1.6070329999999999</v>
          </cell>
        </row>
        <row r="758">
          <cell r="C758" t="str">
            <v>ORGANIC CHEMICALS IRELAND</v>
          </cell>
          <cell r="D758">
            <v>23.356999999999999</v>
          </cell>
          <cell r="E758">
            <v>1.5276590000000001</v>
          </cell>
          <cell r="F758">
            <v>48.293999999999997</v>
          </cell>
          <cell r="G758">
            <v>3.5606170000000001</v>
          </cell>
          <cell r="H758">
            <v>368.15</v>
          </cell>
          <cell r="I758">
            <v>17.316808999999999</v>
          </cell>
          <cell r="J758">
            <v>507.33199999999999</v>
          </cell>
          <cell r="K758">
            <v>26.739006</v>
          </cell>
        </row>
        <row r="759">
          <cell r="C759" t="str">
            <v>ORGANIC CHEMICALS ISRAEL</v>
          </cell>
          <cell r="D759">
            <v>557.87199999999996</v>
          </cell>
          <cell r="E759">
            <v>2.6706439999999998</v>
          </cell>
          <cell r="F759">
            <v>1105.557</v>
          </cell>
          <cell r="G759">
            <v>3.7473450000000001</v>
          </cell>
          <cell r="H759">
            <v>5549.1769999999997</v>
          </cell>
          <cell r="I759">
            <v>23.427047000000002</v>
          </cell>
          <cell r="J759">
            <v>5762.8590000000004</v>
          </cell>
          <cell r="K759">
            <v>23.527186</v>
          </cell>
        </row>
        <row r="760">
          <cell r="C760" t="str">
            <v>ORGANIC CHEMICALS ITALY</v>
          </cell>
          <cell r="D760">
            <v>1518.383</v>
          </cell>
          <cell r="E760">
            <v>6.796386</v>
          </cell>
          <cell r="F760">
            <v>1705.8130000000001</v>
          </cell>
          <cell r="G760">
            <v>4.8109520000000003</v>
          </cell>
          <cell r="H760">
            <v>17644.309000000001</v>
          </cell>
          <cell r="I760">
            <v>66.503551999999999</v>
          </cell>
          <cell r="J760">
            <v>19677.535</v>
          </cell>
          <cell r="K760">
            <v>67.686644000000001</v>
          </cell>
        </row>
        <row r="761">
          <cell r="C761" t="str">
            <v>ORGANIC CHEMICALS JAMAICA</v>
          </cell>
          <cell r="D761">
            <v>0.01</v>
          </cell>
          <cell r="E761">
            <v>2.7399999999999999E-4</v>
          </cell>
          <cell r="F761">
            <v>0.22500000000000001</v>
          </cell>
          <cell r="G761">
            <v>5.2119999999999996E-3</v>
          </cell>
          <cell r="H761">
            <v>48.204000000000001</v>
          </cell>
          <cell r="I761">
            <v>7.3966000000000004E-2</v>
          </cell>
          <cell r="J761">
            <v>1.1399999999999999</v>
          </cell>
          <cell r="K761">
            <v>2.4167000000000001E-2</v>
          </cell>
        </row>
        <row r="762">
          <cell r="C762" t="str">
            <v>ORGANIC CHEMICALS JAPAN</v>
          </cell>
          <cell r="D762">
            <v>2404.585</v>
          </cell>
          <cell r="E762">
            <v>16.046548999999999</v>
          </cell>
          <cell r="F762">
            <v>1767.029</v>
          </cell>
          <cell r="G762">
            <v>13.347115000000001</v>
          </cell>
          <cell r="H762">
            <v>16137.847</v>
          </cell>
          <cell r="I762">
            <v>122.214297</v>
          </cell>
          <cell r="J762">
            <v>19727.618999999999</v>
          </cell>
          <cell r="K762">
            <v>135.17215200000001</v>
          </cell>
        </row>
        <row r="763">
          <cell r="C763" t="str">
            <v>ORGANIC CHEMICALS JORDAN</v>
          </cell>
          <cell r="D763">
            <v>97.606999999999999</v>
          </cell>
          <cell r="E763">
            <v>0.38997999999999999</v>
          </cell>
          <cell r="F763">
            <v>230.208</v>
          </cell>
          <cell r="G763">
            <v>0.65502700000000003</v>
          </cell>
          <cell r="H763">
            <v>2681.4859999999999</v>
          </cell>
          <cell r="I763">
            <v>7.7903560000000001</v>
          </cell>
          <cell r="J763">
            <v>2145.1219999999998</v>
          </cell>
          <cell r="K763">
            <v>6.1085940000000001</v>
          </cell>
        </row>
        <row r="764">
          <cell r="C764" t="str">
            <v>ORGANIC CHEMICALS KAZAKHSTAN</v>
          </cell>
          <cell r="D764">
            <v>8.5999999999999993E-2</v>
          </cell>
          <cell r="E764">
            <v>2.6010999999999999E-2</v>
          </cell>
          <cell r="F764">
            <v>0.03</v>
          </cell>
          <cell r="G764">
            <v>6.7299999999999999E-3</v>
          </cell>
          <cell r="H764">
            <v>69.528000000000006</v>
          </cell>
          <cell r="I764">
            <v>0.28325699999999998</v>
          </cell>
          <cell r="J764">
            <v>2.2679999999999998</v>
          </cell>
          <cell r="K764">
            <v>5.7158E-2</v>
          </cell>
        </row>
        <row r="765">
          <cell r="C765" t="str">
            <v>ORGANIC CHEMICALS KENYA</v>
          </cell>
          <cell r="D765">
            <v>1148.6949999999999</v>
          </cell>
          <cell r="E765">
            <v>1.7847299999999999</v>
          </cell>
          <cell r="F765">
            <v>1266.4349999999999</v>
          </cell>
          <cell r="G765">
            <v>1.3945609999999999</v>
          </cell>
          <cell r="H765">
            <v>8234.6309999999994</v>
          </cell>
          <cell r="I765">
            <v>15.40734</v>
          </cell>
          <cell r="J765">
            <v>8902.3430000000008</v>
          </cell>
          <cell r="K765">
            <v>11.218083999999999</v>
          </cell>
        </row>
        <row r="766">
          <cell r="C766" t="str">
            <v>ORGANIC CHEMICALS KOREA DP RP</v>
          </cell>
          <cell r="D766" t="str">
            <v>0</v>
          </cell>
          <cell r="E766" t="str">
            <v>0</v>
          </cell>
          <cell r="F766">
            <v>25</v>
          </cell>
          <cell r="G766">
            <v>8.9700000000000005E-3</v>
          </cell>
          <cell r="H766">
            <v>273</v>
          </cell>
          <cell r="I766">
            <v>0.48117799999999999</v>
          </cell>
          <cell r="J766">
            <v>32.686</v>
          </cell>
          <cell r="K766">
            <v>8.2278000000000004E-2</v>
          </cell>
        </row>
        <row r="767">
          <cell r="C767" t="str">
            <v>ORGANIC CHEMICALS KOREA RP</v>
          </cell>
          <cell r="D767">
            <v>10206.871999999999</v>
          </cell>
          <cell r="E767">
            <v>17.448878000000001</v>
          </cell>
          <cell r="F767">
            <v>5646.0630000000001</v>
          </cell>
          <cell r="G767">
            <v>12.911299</v>
          </cell>
          <cell r="H767">
            <v>57822.3</v>
          </cell>
          <cell r="I767">
            <v>121.996758</v>
          </cell>
          <cell r="J767">
            <v>65195.83</v>
          </cell>
          <cell r="K767">
            <v>116.295029</v>
          </cell>
        </row>
        <row r="768">
          <cell r="C768" t="str">
            <v>ORGANIC CHEMICALS KUWAIT</v>
          </cell>
          <cell r="D768">
            <v>7216.9250000000002</v>
          </cell>
          <cell r="E768">
            <v>5.607831</v>
          </cell>
          <cell r="F768">
            <v>6631.7849999999999</v>
          </cell>
          <cell r="G768">
            <v>5.0282169999999997</v>
          </cell>
          <cell r="H768">
            <v>11191.468000000001</v>
          </cell>
          <cell r="I768">
            <v>11.095250999999999</v>
          </cell>
          <cell r="J768">
            <v>48897.817000000003</v>
          </cell>
          <cell r="K768">
            <v>35.933216999999999</v>
          </cell>
        </row>
        <row r="769">
          <cell r="C769" t="str">
            <v>ORGANIC CHEMICALS LAO PD RP</v>
          </cell>
          <cell r="D769">
            <v>0.15</v>
          </cell>
          <cell r="E769">
            <v>8.0590000000000002E-3</v>
          </cell>
          <cell r="F769" t="str">
            <v>0</v>
          </cell>
          <cell r="G769" t="str">
            <v>0</v>
          </cell>
          <cell r="H769">
            <v>14.3</v>
          </cell>
          <cell r="I769">
            <v>5.2838999999999997E-2</v>
          </cell>
          <cell r="J769">
            <v>14.2</v>
          </cell>
          <cell r="K769">
            <v>4.684E-2</v>
          </cell>
        </row>
        <row r="770">
          <cell r="C770" t="str">
            <v>ORGANIC CHEMICALS LATVIA</v>
          </cell>
          <cell r="D770">
            <v>0.38</v>
          </cell>
          <cell r="E770">
            <v>0.24546899999999999</v>
          </cell>
          <cell r="F770">
            <v>141.023</v>
          </cell>
          <cell r="G770">
            <v>0.487738</v>
          </cell>
          <cell r="H770">
            <v>37.598999999999997</v>
          </cell>
          <cell r="I770">
            <v>0.88420399999999999</v>
          </cell>
          <cell r="J770">
            <v>371.34100000000001</v>
          </cell>
          <cell r="K770">
            <v>1.3156209999999999</v>
          </cell>
        </row>
        <row r="771">
          <cell r="C771" t="str">
            <v>ORGANIC CHEMICALS LEBANON</v>
          </cell>
          <cell r="D771">
            <v>299.78399999999999</v>
          </cell>
          <cell r="E771">
            <v>0.48497499999999999</v>
          </cell>
          <cell r="F771">
            <v>13.162000000000001</v>
          </cell>
          <cell r="G771">
            <v>0.289076</v>
          </cell>
          <cell r="H771">
            <v>1860.2139999999999</v>
          </cell>
          <cell r="I771">
            <v>3.7472720000000002</v>
          </cell>
          <cell r="J771">
            <v>1219.721</v>
          </cell>
          <cell r="K771">
            <v>3.253177</v>
          </cell>
        </row>
        <row r="772">
          <cell r="C772" t="str">
            <v>ORGANIC CHEMICALS LIBERIA</v>
          </cell>
          <cell r="D772">
            <v>32</v>
          </cell>
          <cell r="E772">
            <v>6.6813999999999998E-2</v>
          </cell>
          <cell r="F772">
            <v>9.6039999999999992</v>
          </cell>
          <cell r="G772">
            <v>9.3830000000000007E-3</v>
          </cell>
          <cell r="H772">
            <v>116.495</v>
          </cell>
          <cell r="I772">
            <v>0.37776300000000002</v>
          </cell>
          <cell r="J772">
            <v>155.88200000000001</v>
          </cell>
          <cell r="K772">
            <v>0.25063400000000002</v>
          </cell>
        </row>
        <row r="773">
          <cell r="C773" t="str">
            <v>ORGANIC CHEMICALS LIBYA</v>
          </cell>
          <cell r="D773" t="str">
            <v>0</v>
          </cell>
          <cell r="E773" t="str">
            <v>0</v>
          </cell>
          <cell r="F773">
            <v>26.4</v>
          </cell>
          <cell r="G773">
            <v>1.9654000000000001E-2</v>
          </cell>
          <cell r="H773">
            <v>71.489000000000004</v>
          </cell>
          <cell r="I773">
            <v>0.109818</v>
          </cell>
          <cell r="J773">
            <v>552.58100000000002</v>
          </cell>
          <cell r="K773">
            <v>0.82448200000000005</v>
          </cell>
        </row>
        <row r="774">
          <cell r="C774" t="str">
            <v>ORGANIC CHEMICALS LITHUANIA</v>
          </cell>
          <cell r="D774">
            <v>13.574999999999999</v>
          </cell>
          <cell r="E774">
            <v>7.4116000000000001E-2</v>
          </cell>
          <cell r="F774">
            <v>100.73</v>
          </cell>
          <cell r="G774">
            <v>0.175404</v>
          </cell>
          <cell r="H774">
            <v>1285.299</v>
          </cell>
          <cell r="I774">
            <v>1.495736</v>
          </cell>
          <cell r="J774">
            <v>769.92600000000004</v>
          </cell>
          <cell r="K774">
            <v>1.2936289999999999</v>
          </cell>
        </row>
        <row r="775">
          <cell r="C775" t="str">
            <v>ORGANIC CHEMICALS LUXEMBOURG</v>
          </cell>
          <cell r="D775">
            <v>0.01</v>
          </cell>
          <cell r="E775">
            <v>4.6010000000000001E-3</v>
          </cell>
          <cell r="F775">
            <v>1.9E-2</v>
          </cell>
          <cell r="G775">
            <v>9.8999999999999994E-5</v>
          </cell>
          <cell r="H775">
            <v>0.02</v>
          </cell>
          <cell r="I775">
            <v>9.8969999999999995E-3</v>
          </cell>
          <cell r="J775">
            <v>1.9E-2</v>
          </cell>
          <cell r="K775">
            <v>9.8999999999999994E-5</v>
          </cell>
        </row>
        <row r="776">
          <cell r="C776" t="str">
            <v>ORGANIC CHEMICALS MACEDONIA</v>
          </cell>
          <cell r="D776">
            <v>7.3090000000000002</v>
          </cell>
          <cell r="E776">
            <v>0.23356499999999999</v>
          </cell>
          <cell r="F776">
            <v>0.125</v>
          </cell>
          <cell r="G776">
            <v>9.9570000000000006E-3</v>
          </cell>
          <cell r="H776">
            <v>21.355</v>
          </cell>
          <cell r="I776">
            <v>1.2332529999999999</v>
          </cell>
          <cell r="J776">
            <v>8.4700000000000006</v>
          </cell>
          <cell r="K776">
            <v>0.59791399999999995</v>
          </cell>
        </row>
        <row r="777">
          <cell r="C777" t="str">
            <v>ORGANIC CHEMICALS MADAGASCAR</v>
          </cell>
          <cell r="D777">
            <v>39.002000000000002</v>
          </cell>
          <cell r="E777">
            <v>3.6089999999999997E-2</v>
          </cell>
          <cell r="F777">
            <v>93.02</v>
          </cell>
          <cell r="G777">
            <v>6.8869E-2</v>
          </cell>
          <cell r="H777">
            <v>583.15599999999995</v>
          </cell>
          <cell r="I777">
            <v>0.87541100000000005</v>
          </cell>
          <cell r="J777">
            <v>547.42100000000005</v>
          </cell>
          <cell r="K777">
            <v>0.60456699999999997</v>
          </cell>
        </row>
        <row r="778">
          <cell r="C778" t="str">
            <v>ORGANIC CHEMICALS MALAWI</v>
          </cell>
          <cell r="D778">
            <v>31.75</v>
          </cell>
          <cell r="E778">
            <v>0.103091</v>
          </cell>
          <cell r="F778">
            <v>15.927</v>
          </cell>
          <cell r="G778">
            <v>1.3644999999999999E-2</v>
          </cell>
          <cell r="H778">
            <v>109.488</v>
          </cell>
          <cell r="I778">
            <v>0.30757200000000001</v>
          </cell>
          <cell r="J778">
            <v>231.696</v>
          </cell>
          <cell r="K778">
            <v>0.35397600000000001</v>
          </cell>
        </row>
        <row r="779">
          <cell r="C779" t="str">
            <v>ORGANIC CHEMICALS MALAYSIA</v>
          </cell>
          <cell r="D779">
            <v>30499</v>
          </cell>
          <cell r="E779">
            <v>35.004731</v>
          </cell>
          <cell r="F779">
            <v>46544.845999999998</v>
          </cell>
          <cell r="G779">
            <v>38.982329999999997</v>
          </cell>
          <cell r="H779">
            <v>343105.78700000001</v>
          </cell>
          <cell r="I779">
            <v>350.18230899999998</v>
          </cell>
          <cell r="J779">
            <v>396791.31300000002</v>
          </cell>
          <cell r="K779">
            <v>359.05633999999998</v>
          </cell>
        </row>
        <row r="780">
          <cell r="C780" t="str">
            <v>ORGANIC CHEMICALS MALDIVES</v>
          </cell>
          <cell r="D780">
            <v>0.02</v>
          </cell>
          <cell r="E780">
            <v>2.8899999999999998E-4</v>
          </cell>
          <cell r="F780">
            <v>27.837</v>
          </cell>
          <cell r="G780">
            <v>3.8091E-2</v>
          </cell>
          <cell r="H780">
            <v>87.861999999999995</v>
          </cell>
          <cell r="I780">
            <v>0.122906</v>
          </cell>
          <cell r="J780">
            <v>74.945999999999998</v>
          </cell>
          <cell r="K780">
            <v>0.105253</v>
          </cell>
        </row>
        <row r="781">
          <cell r="C781" t="str">
            <v>ORGANIC CHEMICALS MALI</v>
          </cell>
          <cell r="D781">
            <v>8.5000000000000006E-2</v>
          </cell>
          <cell r="E781">
            <v>2.0730000000000002E-3</v>
          </cell>
          <cell r="F781">
            <v>7.1999999999999995E-2</v>
          </cell>
          <cell r="G781">
            <v>7.5600000000000005E-4</v>
          </cell>
          <cell r="H781">
            <v>0.105</v>
          </cell>
          <cell r="I781">
            <v>2.317E-3</v>
          </cell>
          <cell r="J781">
            <v>0.13300000000000001</v>
          </cell>
          <cell r="K781">
            <v>2.2729999999999998E-3</v>
          </cell>
        </row>
        <row r="782">
          <cell r="C782" t="str">
            <v>ORGANIC CHEMICALS MALTA</v>
          </cell>
          <cell r="D782">
            <v>0.875</v>
          </cell>
          <cell r="E782">
            <v>0.31225199999999997</v>
          </cell>
          <cell r="F782">
            <v>0.25900000000000001</v>
          </cell>
          <cell r="G782">
            <v>7.0903999999999995E-2</v>
          </cell>
          <cell r="H782">
            <v>12.416</v>
          </cell>
          <cell r="I782">
            <v>4.0353380000000003</v>
          </cell>
          <cell r="J782">
            <v>9.1539999999999999</v>
          </cell>
          <cell r="K782">
            <v>2.5806480000000001</v>
          </cell>
        </row>
        <row r="783">
          <cell r="C783" t="str">
            <v>ORGANIC CHEMICALS MARTINIQUE</v>
          </cell>
          <cell r="D783">
            <v>9.6000000000000002E-2</v>
          </cell>
          <cell r="E783">
            <v>1.6280000000000001E-3</v>
          </cell>
          <cell r="F783" t="str">
            <v>0</v>
          </cell>
          <cell r="G783" t="str">
            <v>0</v>
          </cell>
          <cell r="H783">
            <v>9.6000000000000002E-2</v>
          </cell>
          <cell r="I783">
            <v>1.6280000000000001E-3</v>
          </cell>
          <cell r="J783">
            <v>0.22</v>
          </cell>
          <cell r="K783">
            <v>3.9880000000000002E-3</v>
          </cell>
        </row>
        <row r="784">
          <cell r="C784" t="str">
            <v>ORGANIC CHEMICALS MAURITANIA</v>
          </cell>
          <cell r="D784" t="str">
            <v>0</v>
          </cell>
          <cell r="E784" t="str">
            <v>0</v>
          </cell>
          <cell r="F784">
            <v>1.02</v>
          </cell>
          <cell r="G784">
            <v>5.8809999999999999E-3</v>
          </cell>
          <cell r="H784">
            <v>67.7</v>
          </cell>
          <cell r="I784">
            <v>0.14740900000000001</v>
          </cell>
          <cell r="J784">
            <v>46.04</v>
          </cell>
          <cell r="K784">
            <v>7.3622999999999994E-2</v>
          </cell>
        </row>
        <row r="785">
          <cell r="C785" t="str">
            <v>ORGANIC CHEMICALS MAURITIUS</v>
          </cell>
          <cell r="D785">
            <v>82.203000000000003</v>
          </cell>
          <cell r="E785">
            <v>7.7383999999999994E-2</v>
          </cell>
          <cell r="F785">
            <v>60.456000000000003</v>
          </cell>
          <cell r="G785">
            <v>5.2079E-2</v>
          </cell>
          <cell r="H785">
            <v>569.91300000000001</v>
          </cell>
          <cell r="I785">
            <v>0.548064</v>
          </cell>
          <cell r="J785">
            <v>430.32299999999998</v>
          </cell>
          <cell r="K785">
            <v>0.44828400000000002</v>
          </cell>
        </row>
        <row r="786">
          <cell r="C786" t="str">
            <v>ORGANIC CHEMICALS MEXICO</v>
          </cell>
          <cell r="D786">
            <v>1647.4380000000001</v>
          </cell>
          <cell r="E786">
            <v>11.200322999999999</v>
          </cell>
          <cell r="F786">
            <v>909.29399999999998</v>
          </cell>
          <cell r="G786">
            <v>9.1505200000000002</v>
          </cell>
          <cell r="H786">
            <v>41942.946000000004</v>
          </cell>
          <cell r="I786">
            <v>110.213748</v>
          </cell>
          <cell r="J786">
            <v>25907.473000000002</v>
          </cell>
          <cell r="K786">
            <v>82.672222000000005</v>
          </cell>
        </row>
        <row r="787">
          <cell r="C787" t="str">
            <v>ORGANIC CHEMICALS MOLDOVA</v>
          </cell>
          <cell r="D787">
            <v>0.4</v>
          </cell>
          <cell r="E787">
            <v>1.3903E-2</v>
          </cell>
          <cell r="F787">
            <v>0.40100000000000002</v>
          </cell>
          <cell r="G787">
            <v>2.4601999999999999E-2</v>
          </cell>
          <cell r="H787">
            <v>0.75</v>
          </cell>
          <cell r="I787">
            <v>3.3404999999999997E-2</v>
          </cell>
          <cell r="J787">
            <v>0.81799999999999995</v>
          </cell>
          <cell r="K787">
            <v>6.4284999999999995E-2</v>
          </cell>
        </row>
        <row r="788">
          <cell r="C788" t="str">
            <v>ORGANIC CHEMICALS MONGOLIA</v>
          </cell>
          <cell r="D788" t="str">
            <v>0</v>
          </cell>
          <cell r="E788" t="str">
            <v>0</v>
          </cell>
          <cell r="F788" t="str">
            <v>0</v>
          </cell>
          <cell r="G788" t="str">
            <v>0</v>
          </cell>
          <cell r="H788">
            <v>8.8999999999999996E-2</v>
          </cell>
          <cell r="I788">
            <v>3.104E-3</v>
          </cell>
          <cell r="J788">
            <v>0.06</v>
          </cell>
          <cell r="K788">
            <v>8.2999999999999998E-5</v>
          </cell>
        </row>
        <row r="789">
          <cell r="C789" t="str">
            <v>ORGANIC CHEMICALS MONTENEGRO</v>
          </cell>
          <cell r="D789" t="str">
            <v>0</v>
          </cell>
          <cell r="E789" t="str">
            <v>0</v>
          </cell>
          <cell r="F789" t="str">
            <v>0</v>
          </cell>
          <cell r="G789" t="str">
            <v>0</v>
          </cell>
          <cell r="H789" t="str">
            <v>0</v>
          </cell>
          <cell r="I789" t="str">
            <v>0</v>
          </cell>
          <cell r="J789">
            <v>1.08</v>
          </cell>
          <cell r="K789">
            <v>3.6667999999999999E-2</v>
          </cell>
        </row>
        <row r="790">
          <cell r="C790" t="str">
            <v>ORGANIC CHEMICALS MOROCCO</v>
          </cell>
          <cell r="D790">
            <v>110.343</v>
          </cell>
          <cell r="E790">
            <v>0.35106700000000002</v>
          </cell>
          <cell r="F790">
            <v>443.33699999999999</v>
          </cell>
          <cell r="G790">
            <v>0.75905599999999995</v>
          </cell>
          <cell r="H790">
            <v>1915.049</v>
          </cell>
          <cell r="I790">
            <v>4.4008880000000001</v>
          </cell>
          <cell r="J790">
            <v>3772.598</v>
          </cell>
          <cell r="K790">
            <v>7.1675209999999998</v>
          </cell>
        </row>
        <row r="791">
          <cell r="C791" t="str">
            <v>ORGANIC CHEMICALS MOZAMBIQUE</v>
          </cell>
          <cell r="D791">
            <v>19.163</v>
          </cell>
          <cell r="E791">
            <v>4.4540000000000003E-2</v>
          </cell>
          <cell r="F791">
            <v>42.911999999999999</v>
          </cell>
          <cell r="G791">
            <v>3.9893999999999999E-2</v>
          </cell>
          <cell r="H791">
            <v>461.83199999999999</v>
          </cell>
          <cell r="I791">
            <v>1.5976159999999999</v>
          </cell>
          <cell r="J791">
            <v>482.358</v>
          </cell>
          <cell r="K791">
            <v>0.77751300000000001</v>
          </cell>
        </row>
        <row r="792">
          <cell r="C792" t="str">
            <v>ORGANIC CHEMICALS MYANMAR</v>
          </cell>
          <cell r="D792">
            <v>129.96700000000001</v>
          </cell>
          <cell r="E792">
            <v>0.52394200000000002</v>
          </cell>
          <cell r="F792">
            <v>111.684</v>
          </cell>
          <cell r="G792">
            <v>8.0657000000000006E-2</v>
          </cell>
          <cell r="H792">
            <v>1157.1849999999999</v>
          </cell>
          <cell r="I792">
            <v>2.124743</v>
          </cell>
          <cell r="J792">
            <v>1054.7280000000001</v>
          </cell>
          <cell r="K792">
            <v>1.4329069999999999</v>
          </cell>
        </row>
        <row r="793">
          <cell r="C793" t="str">
            <v>ORGANIC CHEMICALS NEPAL</v>
          </cell>
          <cell r="D793">
            <v>1252.019</v>
          </cell>
          <cell r="E793">
            <v>1.489023</v>
          </cell>
          <cell r="F793">
            <v>1703.759</v>
          </cell>
          <cell r="G793">
            <v>1.429964</v>
          </cell>
          <cell r="H793">
            <v>12783.869000000001</v>
          </cell>
          <cell r="I793">
            <v>13.376946</v>
          </cell>
          <cell r="J793">
            <v>15523.416999999999</v>
          </cell>
          <cell r="K793">
            <v>13.215173999999999</v>
          </cell>
        </row>
        <row r="794">
          <cell r="C794" t="str">
            <v>ORGANIC CHEMICALS NETHERLAND</v>
          </cell>
          <cell r="D794">
            <v>7640.2969999999996</v>
          </cell>
          <cell r="E794">
            <v>15.442444</v>
          </cell>
          <cell r="F794">
            <v>2948.277</v>
          </cell>
          <cell r="G794">
            <v>16.515893999999999</v>
          </cell>
          <cell r="H794">
            <v>120946.01300000001</v>
          </cell>
          <cell r="I794">
            <v>183.78115600000001</v>
          </cell>
          <cell r="J794">
            <v>63007.434999999998</v>
          </cell>
          <cell r="K794">
            <v>151.30598000000001</v>
          </cell>
        </row>
        <row r="795">
          <cell r="C795" t="str">
            <v>ORGANIC CHEMICALS NEW ZEALAND</v>
          </cell>
          <cell r="D795">
            <v>43.655000000000001</v>
          </cell>
          <cell r="E795">
            <v>0.21004900000000001</v>
          </cell>
          <cell r="F795">
            <v>51.122</v>
          </cell>
          <cell r="G795">
            <v>9.9912000000000001E-2</v>
          </cell>
          <cell r="H795">
            <v>299.03100000000001</v>
          </cell>
          <cell r="I795">
            <v>1.224291</v>
          </cell>
          <cell r="J795">
            <v>328.65100000000001</v>
          </cell>
          <cell r="K795">
            <v>1.2402519999999999</v>
          </cell>
        </row>
        <row r="796">
          <cell r="C796" t="str">
            <v>ORGANIC CHEMICALS NICARAGUA</v>
          </cell>
          <cell r="D796">
            <v>6.1749999999999998</v>
          </cell>
          <cell r="E796">
            <v>3.0741000000000001E-2</v>
          </cell>
          <cell r="F796" t="str">
            <v>0</v>
          </cell>
          <cell r="G796" t="str">
            <v>0</v>
          </cell>
          <cell r="H796">
            <v>33.302</v>
          </cell>
          <cell r="I796">
            <v>0.17859900000000001</v>
          </cell>
          <cell r="J796">
            <v>1.84</v>
          </cell>
          <cell r="K796">
            <v>6.6685999999999995E-2</v>
          </cell>
        </row>
        <row r="797">
          <cell r="C797" t="str">
            <v>ORGANIC CHEMICALS NIGER</v>
          </cell>
          <cell r="D797" t="str">
            <v>0</v>
          </cell>
          <cell r="E797" t="str">
            <v>0</v>
          </cell>
          <cell r="F797">
            <v>0.76700000000000002</v>
          </cell>
          <cell r="G797">
            <v>3.4320000000000002E-3</v>
          </cell>
          <cell r="H797">
            <v>3.0000000000000001E-3</v>
          </cell>
          <cell r="I797">
            <v>5.0199999999999995E-4</v>
          </cell>
          <cell r="J797">
            <v>0.76700000000000002</v>
          </cell>
          <cell r="K797">
            <v>3.4320000000000002E-3</v>
          </cell>
        </row>
        <row r="798">
          <cell r="C798" t="str">
            <v>ORGANIC CHEMICALS NIGERIA</v>
          </cell>
          <cell r="D798">
            <v>1402.5920000000001</v>
          </cell>
          <cell r="E798">
            <v>1.9777499999999999</v>
          </cell>
          <cell r="F798">
            <v>2322.2420000000002</v>
          </cell>
          <cell r="G798">
            <v>2.6945730000000001</v>
          </cell>
          <cell r="H798">
            <v>13716.665000000001</v>
          </cell>
          <cell r="I798">
            <v>20.126892000000002</v>
          </cell>
          <cell r="J798">
            <v>9757.6830000000009</v>
          </cell>
          <cell r="K798">
            <v>15.625934000000001</v>
          </cell>
        </row>
        <row r="799">
          <cell r="C799" t="str">
            <v>ORGANIC CHEMICALS NORWAY</v>
          </cell>
          <cell r="D799">
            <v>264.02499999999998</v>
          </cell>
          <cell r="E799">
            <v>0.936531</v>
          </cell>
          <cell r="F799">
            <v>178.82</v>
          </cell>
          <cell r="G799">
            <v>0.72142099999999998</v>
          </cell>
          <cell r="H799">
            <v>1534.684</v>
          </cell>
          <cell r="I799">
            <v>6.5967339999999997</v>
          </cell>
          <cell r="J799">
            <v>1462.7560000000001</v>
          </cell>
          <cell r="K799">
            <v>7.2543540000000002</v>
          </cell>
        </row>
        <row r="800">
          <cell r="C800" t="str">
            <v>ORGANIC CHEMICALS OMAN</v>
          </cell>
          <cell r="D800">
            <v>2224.8139999999999</v>
          </cell>
          <cell r="E800">
            <v>2.852938</v>
          </cell>
          <cell r="F800">
            <v>5301.4549999999999</v>
          </cell>
          <cell r="G800">
            <v>3.8801649999999999</v>
          </cell>
          <cell r="H800">
            <v>22774.595000000001</v>
          </cell>
          <cell r="I800">
            <v>23.647396000000001</v>
          </cell>
          <cell r="J800">
            <v>41894.697</v>
          </cell>
          <cell r="K800">
            <v>36.707458000000003</v>
          </cell>
        </row>
        <row r="801">
          <cell r="C801" t="str">
            <v>ORGANIC CHEMICALS PAKISTAN IR</v>
          </cell>
          <cell r="D801">
            <v>23727.564999999999</v>
          </cell>
          <cell r="E801">
            <v>30.301445999999999</v>
          </cell>
          <cell r="F801">
            <v>6390.4629999999997</v>
          </cell>
          <cell r="G801">
            <v>7.249606</v>
          </cell>
          <cell r="H801">
            <v>208363.04699999999</v>
          </cell>
          <cell r="I801">
            <v>222.40545399999999</v>
          </cell>
          <cell r="J801">
            <v>137963.48000000001</v>
          </cell>
          <cell r="K801">
            <v>150.18201300000001</v>
          </cell>
        </row>
        <row r="802">
          <cell r="C802" t="str">
            <v>ORGANIC CHEMICALS PANAMA REPUBLIC</v>
          </cell>
          <cell r="D802">
            <v>6.8</v>
          </cell>
          <cell r="E802">
            <v>0.18592500000000001</v>
          </cell>
          <cell r="F802" t="str">
            <v>0</v>
          </cell>
          <cell r="G802" t="str">
            <v>0</v>
          </cell>
          <cell r="H802">
            <v>31.305</v>
          </cell>
          <cell r="I802">
            <v>0.32454499999999997</v>
          </cell>
          <cell r="J802">
            <v>28.805</v>
          </cell>
          <cell r="K802">
            <v>0.161857</v>
          </cell>
        </row>
        <row r="803">
          <cell r="C803" t="str">
            <v>ORGANIC CHEMICALS PAPUA N GNA</v>
          </cell>
          <cell r="D803" t="str">
            <v>0</v>
          </cell>
          <cell r="E803" t="str">
            <v>0</v>
          </cell>
          <cell r="F803" t="str">
            <v>0</v>
          </cell>
          <cell r="G803" t="str">
            <v>0</v>
          </cell>
          <cell r="H803">
            <v>1.0999999999999999E-2</v>
          </cell>
          <cell r="I803">
            <v>3.4400000000000001E-4</v>
          </cell>
          <cell r="J803">
            <v>0.05</v>
          </cell>
          <cell r="K803">
            <v>1.9430000000000001E-3</v>
          </cell>
        </row>
        <row r="804">
          <cell r="C804" t="str">
            <v>ORGANIC CHEMICALS PARAGUAY</v>
          </cell>
          <cell r="D804">
            <v>36.625</v>
          </cell>
          <cell r="E804">
            <v>0.23481199999999999</v>
          </cell>
          <cell r="F804">
            <v>52.021999999999998</v>
          </cell>
          <cell r="G804">
            <v>0.20865</v>
          </cell>
          <cell r="H804">
            <v>398.2</v>
          </cell>
          <cell r="I804">
            <v>2.1813790000000002</v>
          </cell>
          <cell r="J804">
            <v>155.05199999999999</v>
          </cell>
          <cell r="K804">
            <v>0.84757700000000002</v>
          </cell>
        </row>
        <row r="805">
          <cell r="C805" t="str">
            <v>ORGANIC CHEMICALS PERU</v>
          </cell>
          <cell r="D805">
            <v>150.57400000000001</v>
          </cell>
          <cell r="E805">
            <v>0.63169500000000001</v>
          </cell>
          <cell r="F805">
            <v>101.295</v>
          </cell>
          <cell r="G805">
            <v>0.550099</v>
          </cell>
          <cell r="H805">
            <v>1126.287</v>
          </cell>
          <cell r="I805">
            <v>5.4288080000000001</v>
          </cell>
          <cell r="J805">
            <v>858.56700000000001</v>
          </cell>
          <cell r="K805">
            <v>5.2346300000000001</v>
          </cell>
        </row>
        <row r="806">
          <cell r="C806" t="str">
            <v>ORGANIC CHEMICALS PHILIPPINES</v>
          </cell>
          <cell r="D806">
            <v>475.22</v>
          </cell>
          <cell r="E806">
            <v>0.72086700000000004</v>
          </cell>
          <cell r="F806">
            <v>483.91500000000002</v>
          </cell>
          <cell r="G806">
            <v>0.54698100000000005</v>
          </cell>
          <cell r="H806">
            <v>2653.7370000000001</v>
          </cell>
          <cell r="I806">
            <v>4.7432340000000002</v>
          </cell>
          <cell r="J806">
            <v>4308.08</v>
          </cell>
          <cell r="K806">
            <v>6.9150729999999996</v>
          </cell>
        </row>
        <row r="807">
          <cell r="C807" t="str">
            <v>ORGANIC CHEMICALS POLAND</v>
          </cell>
          <cell r="D807">
            <v>76.991</v>
          </cell>
          <cell r="E807">
            <v>3.5687129999999998</v>
          </cell>
          <cell r="F807">
            <v>93.257999999999996</v>
          </cell>
          <cell r="G807">
            <v>2.804424</v>
          </cell>
          <cell r="H807">
            <v>572.24199999999996</v>
          </cell>
          <cell r="I807">
            <v>19.783453999999999</v>
          </cell>
          <cell r="J807">
            <v>661.21</v>
          </cell>
          <cell r="K807">
            <v>20.121099999999998</v>
          </cell>
        </row>
        <row r="808">
          <cell r="C808" t="str">
            <v>ORGANIC CHEMICALS PORTUGAL</v>
          </cell>
          <cell r="D808">
            <v>45.173000000000002</v>
          </cell>
          <cell r="E808">
            <v>0.30948199999999998</v>
          </cell>
          <cell r="F808">
            <v>6.2679999999999998</v>
          </cell>
          <cell r="G808">
            <v>0.39214599999999999</v>
          </cell>
          <cell r="H808">
            <v>262.346</v>
          </cell>
          <cell r="I808">
            <v>3.753946</v>
          </cell>
          <cell r="J808">
            <v>763.822</v>
          </cell>
          <cell r="K808">
            <v>5.0480270000000003</v>
          </cell>
        </row>
        <row r="809">
          <cell r="C809" t="str">
            <v>ORGANIC CHEMICALS PUERTO RICO</v>
          </cell>
          <cell r="D809">
            <v>42.171999999999997</v>
          </cell>
          <cell r="E809">
            <v>0.26272499999999999</v>
          </cell>
          <cell r="F809">
            <v>72.700999999999993</v>
          </cell>
          <cell r="G809">
            <v>2.413538</v>
          </cell>
          <cell r="H809">
            <v>189.286</v>
          </cell>
          <cell r="I809">
            <v>2.156002</v>
          </cell>
          <cell r="J809">
            <v>265.03399999999999</v>
          </cell>
          <cell r="K809">
            <v>7.1091769999999999</v>
          </cell>
        </row>
        <row r="810">
          <cell r="C810" t="str">
            <v>ORGANIC CHEMICALS QATAR</v>
          </cell>
          <cell r="D810">
            <v>13245.348</v>
          </cell>
          <cell r="E810">
            <v>11.094382</v>
          </cell>
          <cell r="F810">
            <v>7013.8819999999996</v>
          </cell>
          <cell r="G810">
            <v>5.8012790000000001</v>
          </cell>
          <cell r="H810">
            <v>66988.975000000006</v>
          </cell>
          <cell r="I810">
            <v>71.039454000000006</v>
          </cell>
          <cell r="J810">
            <v>53744.584999999999</v>
          </cell>
          <cell r="K810">
            <v>58.731861000000002</v>
          </cell>
        </row>
        <row r="811">
          <cell r="C811" t="str">
            <v>ORGANIC CHEMICALS REUNION</v>
          </cell>
          <cell r="D811" t="str">
            <v>0</v>
          </cell>
          <cell r="E811" t="str">
            <v>0</v>
          </cell>
          <cell r="F811">
            <v>5.0000000000000001E-3</v>
          </cell>
          <cell r="G811">
            <v>1.08E-3</v>
          </cell>
          <cell r="H811">
            <v>0.17</v>
          </cell>
          <cell r="I811">
            <v>1.735E-3</v>
          </cell>
          <cell r="J811">
            <v>0.39900000000000002</v>
          </cell>
          <cell r="K811">
            <v>2.5665E-2</v>
          </cell>
        </row>
        <row r="812">
          <cell r="C812" t="str">
            <v>ORGANIC CHEMICALS ROMANIA</v>
          </cell>
          <cell r="D812">
            <v>26.635999999999999</v>
          </cell>
          <cell r="E812">
            <v>0.38278400000000001</v>
          </cell>
          <cell r="F812">
            <v>44.109000000000002</v>
          </cell>
          <cell r="G812">
            <v>0.33444600000000002</v>
          </cell>
          <cell r="H812">
            <v>200.245</v>
          </cell>
          <cell r="I812">
            <v>1.3838980000000001</v>
          </cell>
          <cell r="J812">
            <v>5243.9979999999996</v>
          </cell>
          <cell r="K812">
            <v>5.4600489999999997</v>
          </cell>
        </row>
        <row r="813">
          <cell r="C813" t="str">
            <v>ORGANIC CHEMICALS RUSSIA</v>
          </cell>
          <cell r="D813">
            <v>1726.2059999999999</v>
          </cell>
          <cell r="E813">
            <v>3.9153349999999998</v>
          </cell>
          <cell r="F813">
            <v>1283.4580000000001</v>
          </cell>
          <cell r="G813">
            <v>3.5044729999999999</v>
          </cell>
          <cell r="H813">
            <v>10731.605</v>
          </cell>
          <cell r="I813">
            <v>24.407816</v>
          </cell>
          <cell r="J813">
            <v>10698.587</v>
          </cell>
          <cell r="K813">
            <v>30.507238999999998</v>
          </cell>
        </row>
        <row r="814">
          <cell r="C814" t="str">
            <v>ORGANIC CHEMICALS RWANDA</v>
          </cell>
          <cell r="D814">
            <v>1.4550000000000001</v>
          </cell>
          <cell r="E814">
            <v>4.3489999999999996E-3</v>
          </cell>
          <cell r="F814">
            <v>1.2999999999999999E-2</v>
          </cell>
          <cell r="G814">
            <v>6.7900000000000002E-4</v>
          </cell>
          <cell r="H814">
            <v>27.048999999999999</v>
          </cell>
          <cell r="I814">
            <v>6.0009E-2</v>
          </cell>
          <cell r="J814">
            <v>79.697000000000003</v>
          </cell>
          <cell r="K814">
            <v>8.8803000000000007E-2</v>
          </cell>
        </row>
        <row r="815">
          <cell r="C815" t="str">
            <v>ORGANIC CHEMICALS SAUDI ARAB</v>
          </cell>
          <cell r="D815">
            <v>25112.260999999999</v>
          </cell>
          <cell r="E815">
            <v>21.665395</v>
          </cell>
          <cell r="F815">
            <v>96383.645000000004</v>
          </cell>
          <cell r="G815">
            <v>62.543605999999997</v>
          </cell>
          <cell r="H815">
            <v>371981.61900000001</v>
          </cell>
          <cell r="I815">
            <v>330.21574199999998</v>
          </cell>
          <cell r="J815">
            <v>484488.85800000001</v>
          </cell>
          <cell r="K815">
            <v>337.88511199999999</v>
          </cell>
        </row>
        <row r="816">
          <cell r="C816" t="str">
            <v>ORGANIC CHEMICALS SENEGAL</v>
          </cell>
          <cell r="D816">
            <v>16</v>
          </cell>
          <cell r="E816">
            <v>1.9827999999999998E-2</v>
          </cell>
          <cell r="F816">
            <v>30.988</v>
          </cell>
          <cell r="G816">
            <v>8.1939999999999999E-2</v>
          </cell>
          <cell r="H816">
            <v>665.93299999999999</v>
          </cell>
          <cell r="I816">
            <v>1.573318</v>
          </cell>
          <cell r="J816">
            <v>577.678</v>
          </cell>
          <cell r="K816">
            <v>0.95217200000000002</v>
          </cell>
        </row>
        <row r="817">
          <cell r="C817" t="str">
            <v>ORGANIC CHEMICALS SERBIA</v>
          </cell>
          <cell r="D817">
            <v>4.0819999999999999</v>
          </cell>
          <cell r="E817">
            <v>0.67077100000000001</v>
          </cell>
          <cell r="F817">
            <v>38.359000000000002</v>
          </cell>
          <cell r="G817">
            <v>0.479074</v>
          </cell>
          <cell r="H817">
            <v>241.364</v>
          </cell>
          <cell r="I817">
            <v>3.1432349999999998</v>
          </cell>
          <cell r="J817">
            <v>212.74700000000001</v>
          </cell>
          <cell r="K817">
            <v>4.4466150000000004</v>
          </cell>
        </row>
        <row r="818">
          <cell r="C818" t="str">
            <v>ORGANIC CHEMICALS SEYCHELLES</v>
          </cell>
          <cell r="D818" t="str">
            <v>0</v>
          </cell>
          <cell r="E818" t="str">
            <v>0</v>
          </cell>
          <cell r="F818">
            <v>2.1219999999999999</v>
          </cell>
          <cell r="G818">
            <v>1.0305999999999999E-2</v>
          </cell>
          <cell r="H818">
            <v>1.0999999999999999E-2</v>
          </cell>
          <cell r="I818">
            <v>2.0000000000000001E-4</v>
          </cell>
          <cell r="J818">
            <v>2.3180000000000001</v>
          </cell>
          <cell r="K818">
            <v>1.1032E-2</v>
          </cell>
        </row>
        <row r="819">
          <cell r="C819" t="str">
            <v>ORGANIC CHEMICALS SIERRA LEONE</v>
          </cell>
          <cell r="D819">
            <v>0.05</v>
          </cell>
          <cell r="E819">
            <v>1.8749999999999999E-3</v>
          </cell>
          <cell r="F819">
            <v>0.13</v>
          </cell>
          <cell r="G819">
            <v>1.4809999999999999E-3</v>
          </cell>
          <cell r="H819">
            <v>0.57599999999999996</v>
          </cell>
          <cell r="I819">
            <v>4.0029999999999996E-3</v>
          </cell>
          <cell r="J819">
            <v>4.4800000000000004</v>
          </cell>
          <cell r="K819">
            <v>2.9374999999999998E-2</v>
          </cell>
        </row>
        <row r="820">
          <cell r="C820" t="str">
            <v>ORGANIC CHEMICALS SINGAPORE</v>
          </cell>
          <cell r="D820">
            <v>4201.9579999999996</v>
          </cell>
          <cell r="E820">
            <v>9.2961050000000007</v>
          </cell>
          <cell r="F820">
            <v>11162.457</v>
          </cell>
          <cell r="G820">
            <v>15.057929</v>
          </cell>
          <cell r="H820">
            <v>49410.798000000003</v>
          </cell>
          <cell r="I820">
            <v>97.452855999999997</v>
          </cell>
          <cell r="J820">
            <v>90804.118000000002</v>
          </cell>
          <cell r="K820">
            <v>113.48974699999999</v>
          </cell>
        </row>
        <row r="821">
          <cell r="C821" t="str">
            <v>ORGANIC CHEMICALS SLOVAK REP</v>
          </cell>
          <cell r="D821" t="str">
            <v>0</v>
          </cell>
          <cell r="E821" t="str">
            <v>0</v>
          </cell>
          <cell r="F821">
            <v>21.35</v>
          </cell>
          <cell r="G821">
            <v>0.14544199999999999</v>
          </cell>
          <cell r="H821">
            <v>3.706</v>
          </cell>
          <cell r="I821">
            <v>0.105503</v>
          </cell>
          <cell r="J821">
            <v>83.381</v>
          </cell>
          <cell r="K821">
            <v>0.54178199999999999</v>
          </cell>
        </row>
        <row r="822">
          <cell r="C822" t="str">
            <v>ORGANIC CHEMICALS SLOVENIA</v>
          </cell>
          <cell r="D822">
            <v>10.911</v>
          </cell>
          <cell r="E822">
            <v>0.55581499999999995</v>
          </cell>
          <cell r="F822">
            <v>43.506999999999998</v>
          </cell>
          <cell r="G822">
            <v>1.8511230000000001</v>
          </cell>
          <cell r="H822">
            <v>279.57100000000003</v>
          </cell>
          <cell r="I822">
            <v>8.5039470000000001</v>
          </cell>
          <cell r="J822">
            <v>460.45</v>
          </cell>
          <cell r="K822">
            <v>11.075896</v>
          </cell>
        </row>
        <row r="823">
          <cell r="C823" t="str">
            <v>ORGANIC CHEMICALS SOLOMON IS</v>
          </cell>
          <cell r="D823" t="str">
            <v>0</v>
          </cell>
          <cell r="E823" t="str">
            <v>0</v>
          </cell>
          <cell r="F823" t="str">
            <v>0</v>
          </cell>
          <cell r="G823" t="str">
            <v>0</v>
          </cell>
          <cell r="H823" t="str">
            <v>0</v>
          </cell>
          <cell r="I823" t="str">
            <v>0</v>
          </cell>
          <cell r="J823">
            <v>0.2</v>
          </cell>
          <cell r="K823">
            <v>4.1859999999999996E-3</v>
          </cell>
        </row>
        <row r="824">
          <cell r="C824" t="str">
            <v>ORGANIC CHEMICALS SOMALIA</v>
          </cell>
          <cell r="D824">
            <v>2.0049999999999999</v>
          </cell>
          <cell r="E824">
            <v>9.3849999999999992E-3</v>
          </cell>
          <cell r="F824">
            <v>41.003999999999998</v>
          </cell>
          <cell r="G824">
            <v>6.4532999999999993E-2</v>
          </cell>
          <cell r="H824">
            <v>215.25</v>
          </cell>
          <cell r="I824">
            <v>0.436083</v>
          </cell>
          <cell r="J824">
            <v>704.03200000000004</v>
          </cell>
          <cell r="K824">
            <v>1.158577</v>
          </cell>
        </row>
        <row r="825">
          <cell r="C825" t="str">
            <v>ORGANIC CHEMICALS SOUTH AFRICA</v>
          </cell>
          <cell r="D825">
            <v>5088.585</v>
          </cell>
          <cell r="E825">
            <v>5.968979</v>
          </cell>
          <cell r="F825">
            <v>3005.0810000000001</v>
          </cell>
          <cell r="G825">
            <v>2.964048</v>
          </cell>
          <cell r="H825">
            <v>19318.652999999998</v>
          </cell>
          <cell r="I825">
            <v>27.312349000000001</v>
          </cell>
          <cell r="J825">
            <v>17180.34</v>
          </cell>
          <cell r="K825">
            <v>22.154436</v>
          </cell>
        </row>
        <row r="826">
          <cell r="C826" t="str">
            <v>ORGANIC CHEMICALS SPAIN</v>
          </cell>
          <cell r="D826">
            <v>15005.446</v>
          </cell>
          <cell r="E826">
            <v>18.271158</v>
          </cell>
          <cell r="F826">
            <v>18201.513999999999</v>
          </cell>
          <cell r="G826">
            <v>18.367979999999999</v>
          </cell>
          <cell r="H826">
            <v>160622.43799999999</v>
          </cell>
          <cell r="I826">
            <v>208.28345400000001</v>
          </cell>
          <cell r="J826">
            <v>144525.84700000001</v>
          </cell>
          <cell r="K826">
            <v>181.06152299999999</v>
          </cell>
        </row>
        <row r="827">
          <cell r="C827" t="str">
            <v>ORGANIC CHEMICALS SRI LANKA DSR</v>
          </cell>
          <cell r="D827">
            <v>518.94100000000003</v>
          </cell>
          <cell r="E827">
            <v>0.93149000000000004</v>
          </cell>
          <cell r="F827">
            <v>660.34</v>
          </cell>
          <cell r="G827">
            <v>1.1588540000000001</v>
          </cell>
          <cell r="H827">
            <v>5453.6760000000004</v>
          </cell>
          <cell r="I827">
            <v>10.321638999999999</v>
          </cell>
          <cell r="J827">
            <v>5215.6689999999999</v>
          </cell>
          <cell r="K827">
            <v>9.9672689999999999</v>
          </cell>
        </row>
        <row r="828">
          <cell r="C828" t="str">
            <v>ORGANIC CHEMICALS ST KITT N A</v>
          </cell>
          <cell r="D828" t="str">
            <v>0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0</v>
          </cell>
          <cell r="I828" t="str">
            <v>0</v>
          </cell>
          <cell r="J828">
            <v>1.6E-2</v>
          </cell>
          <cell r="K828">
            <v>1.76E-4</v>
          </cell>
        </row>
        <row r="829">
          <cell r="C829" t="str">
            <v>ORGANIC CHEMICALS STATE OF PALESTINE</v>
          </cell>
          <cell r="D829" t="str">
            <v>0</v>
          </cell>
          <cell r="E829" t="str">
            <v>0</v>
          </cell>
          <cell r="F829" t="str">
            <v>0</v>
          </cell>
          <cell r="G829" t="str">
            <v>0</v>
          </cell>
          <cell r="H829">
            <v>1.4999999999999999E-2</v>
          </cell>
          <cell r="I829">
            <v>1.443E-2</v>
          </cell>
          <cell r="J829">
            <v>1E-3</v>
          </cell>
          <cell r="K829">
            <v>1.9999999999999999E-6</v>
          </cell>
        </row>
        <row r="830">
          <cell r="C830" t="str">
            <v>ORGANIC CHEMICALS SUDAN</v>
          </cell>
          <cell r="D830">
            <v>128.13900000000001</v>
          </cell>
          <cell r="E830">
            <v>0.38462099999999999</v>
          </cell>
          <cell r="F830">
            <v>208.446</v>
          </cell>
          <cell r="G830">
            <v>0.377083</v>
          </cell>
          <cell r="H830">
            <v>745.55200000000002</v>
          </cell>
          <cell r="I830">
            <v>1.3856269999999999</v>
          </cell>
          <cell r="J830">
            <v>736.18899999999996</v>
          </cell>
          <cell r="K830">
            <v>1.7722009999999999</v>
          </cell>
        </row>
        <row r="831">
          <cell r="C831" t="str">
            <v>ORGANIC CHEMICALS SURINAME</v>
          </cell>
          <cell r="D831" t="str">
            <v>0</v>
          </cell>
          <cell r="E831" t="str">
            <v>0</v>
          </cell>
          <cell r="F831" t="str">
            <v>0</v>
          </cell>
          <cell r="G831" t="str">
            <v>0</v>
          </cell>
          <cell r="H831" t="str">
            <v>0</v>
          </cell>
          <cell r="I831" t="str">
            <v>0</v>
          </cell>
          <cell r="J831">
            <v>3.8620000000000001</v>
          </cell>
          <cell r="K831">
            <v>2.8811E-2</v>
          </cell>
        </row>
        <row r="832">
          <cell r="C832" t="str">
            <v>ORGANIC CHEMICALS SWAZILAND</v>
          </cell>
          <cell r="D832" t="str">
            <v>0</v>
          </cell>
          <cell r="E832" t="str">
            <v>0</v>
          </cell>
          <cell r="F832">
            <v>7</v>
          </cell>
          <cell r="G832">
            <v>5.8817000000000001E-2</v>
          </cell>
          <cell r="H832">
            <v>2.6160000000000001</v>
          </cell>
          <cell r="I832">
            <v>3.7770999999999999E-2</v>
          </cell>
          <cell r="J832">
            <v>42.000999999999998</v>
          </cell>
          <cell r="K832">
            <v>0.42641400000000002</v>
          </cell>
        </row>
        <row r="833">
          <cell r="C833" t="str">
            <v>ORGANIC CHEMICALS SWEDEN</v>
          </cell>
          <cell r="D833">
            <v>113.733</v>
          </cell>
          <cell r="E833">
            <v>0.42998399999999998</v>
          </cell>
          <cell r="F833">
            <v>157.40100000000001</v>
          </cell>
          <cell r="G833">
            <v>0.54725699999999999</v>
          </cell>
          <cell r="H833">
            <v>719.85799999999995</v>
          </cell>
          <cell r="I833">
            <v>7.402317</v>
          </cell>
          <cell r="J833">
            <v>990.697</v>
          </cell>
          <cell r="K833">
            <v>5.353021</v>
          </cell>
        </row>
        <row r="834">
          <cell r="C834" t="str">
            <v>ORGANIC CHEMICALS SWITZERLAND</v>
          </cell>
          <cell r="D834">
            <v>1457.0509999999999</v>
          </cell>
          <cell r="E834">
            <v>14.842124</v>
          </cell>
          <cell r="F834">
            <v>1350.9380000000001</v>
          </cell>
          <cell r="G834">
            <v>18.936451999999999</v>
          </cell>
          <cell r="H834">
            <v>9889.5380000000005</v>
          </cell>
          <cell r="I834">
            <v>106.33837699999999</v>
          </cell>
          <cell r="J834">
            <v>10860.736000000001</v>
          </cell>
          <cell r="K834">
            <v>128.1139</v>
          </cell>
        </row>
        <row r="835">
          <cell r="C835" t="str">
            <v>ORGANIC CHEMICALS SYRIA</v>
          </cell>
          <cell r="D835">
            <v>148.565</v>
          </cell>
          <cell r="E835">
            <v>0.246201</v>
          </cell>
          <cell r="F835">
            <v>122.524</v>
          </cell>
          <cell r="G835">
            <v>0.28203400000000001</v>
          </cell>
          <cell r="H835">
            <v>559.57899999999995</v>
          </cell>
          <cell r="I835">
            <v>2.2754189999999999</v>
          </cell>
          <cell r="J835">
            <v>1586.038</v>
          </cell>
          <cell r="K835">
            <v>2.8734310000000001</v>
          </cell>
        </row>
        <row r="836">
          <cell r="C836" t="str">
            <v>ORGANIC CHEMICALS TAIWAN</v>
          </cell>
          <cell r="D836">
            <v>1153.9739999999999</v>
          </cell>
          <cell r="E836">
            <v>3.9258410000000001</v>
          </cell>
          <cell r="F836">
            <v>16974.393</v>
          </cell>
          <cell r="G836">
            <v>14.555844</v>
          </cell>
          <cell r="H836">
            <v>102198.144</v>
          </cell>
          <cell r="I836">
            <v>120.64175299999999</v>
          </cell>
          <cell r="J836">
            <v>93333.854999999996</v>
          </cell>
          <cell r="K836">
            <v>103.78620600000001</v>
          </cell>
        </row>
        <row r="837">
          <cell r="C837" t="str">
            <v>ORGANIC CHEMICALS TAJIKISTAN</v>
          </cell>
          <cell r="D837" t="str">
            <v>0</v>
          </cell>
          <cell r="E837" t="str">
            <v>0</v>
          </cell>
          <cell r="F837">
            <v>0.05</v>
          </cell>
          <cell r="G837">
            <v>1.779E-3</v>
          </cell>
          <cell r="H837">
            <v>0.05</v>
          </cell>
          <cell r="I837">
            <v>4.1E-5</v>
          </cell>
          <cell r="J837">
            <v>3.55</v>
          </cell>
          <cell r="K837">
            <v>1.3096E-2</v>
          </cell>
        </row>
        <row r="838">
          <cell r="C838" t="str">
            <v>ORGANIC CHEMICALS TANZANIA REP</v>
          </cell>
          <cell r="D838">
            <v>487.49</v>
          </cell>
          <cell r="E838">
            <v>0.65432100000000004</v>
          </cell>
          <cell r="F838">
            <v>425.34500000000003</v>
          </cell>
          <cell r="G838">
            <v>0.454322</v>
          </cell>
          <cell r="H838">
            <v>4373.5889999999999</v>
          </cell>
          <cell r="I838">
            <v>7.5882690000000004</v>
          </cell>
          <cell r="J838">
            <v>6185.4459999999999</v>
          </cell>
          <cell r="K838">
            <v>8.1061200000000007</v>
          </cell>
        </row>
        <row r="839">
          <cell r="C839" t="str">
            <v>ORGANIC CHEMICALS THAILAND</v>
          </cell>
          <cell r="D839">
            <v>21615.170999999998</v>
          </cell>
          <cell r="E839">
            <v>26.732319</v>
          </cell>
          <cell r="F839">
            <v>10737.769</v>
          </cell>
          <cell r="G839">
            <v>10.832371999999999</v>
          </cell>
          <cell r="H839">
            <v>172229.63099999999</v>
          </cell>
          <cell r="I839">
            <v>214.97304199999999</v>
          </cell>
          <cell r="J839">
            <v>75580.668999999994</v>
          </cell>
          <cell r="K839">
            <v>90.860121000000007</v>
          </cell>
        </row>
        <row r="840">
          <cell r="C840" t="str">
            <v>ORGANIC CHEMICALS TOGO</v>
          </cell>
          <cell r="D840">
            <v>83</v>
          </cell>
          <cell r="E840">
            <v>9.8147999999999999E-2</v>
          </cell>
          <cell r="F840">
            <v>60</v>
          </cell>
          <cell r="G840">
            <v>8.3273E-2</v>
          </cell>
          <cell r="H840">
            <v>424.62400000000002</v>
          </cell>
          <cell r="I840">
            <v>0.80420700000000001</v>
          </cell>
          <cell r="J840">
            <v>417.05</v>
          </cell>
          <cell r="K840">
            <v>0.46180399999999999</v>
          </cell>
        </row>
        <row r="841">
          <cell r="C841" t="str">
            <v>ORGANIC CHEMICALS TRINIDAD</v>
          </cell>
          <cell r="D841" t="str">
            <v>0</v>
          </cell>
          <cell r="E841" t="str">
            <v>0</v>
          </cell>
          <cell r="F841">
            <v>15</v>
          </cell>
          <cell r="G841">
            <v>9.5250000000000001E-2</v>
          </cell>
          <cell r="H841">
            <v>48.55</v>
          </cell>
          <cell r="I841">
            <v>0.23670099999999999</v>
          </cell>
          <cell r="J841">
            <v>47.68</v>
          </cell>
          <cell r="K841">
            <v>0.363844</v>
          </cell>
        </row>
        <row r="842">
          <cell r="C842" t="str">
            <v>ORGANIC CHEMICALS TUNISIA</v>
          </cell>
          <cell r="D842">
            <v>29.707000000000001</v>
          </cell>
          <cell r="E842">
            <v>0.17810999999999999</v>
          </cell>
          <cell r="F842">
            <v>273.87599999999998</v>
          </cell>
          <cell r="G842">
            <v>0.527864</v>
          </cell>
          <cell r="H842">
            <v>2509.8539999999998</v>
          </cell>
          <cell r="I842">
            <v>4.1576820000000003</v>
          </cell>
          <cell r="J842">
            <v>2837.2440000000001</v>
          </cell>
          <cell r="K842">
            <v>4.2685500000000003</v>
          </cell>
        </row>
        <row r="843">
          <cell r="C843" t="str">
            <v>ORGANIC CHEMICALS TURKEY</v>
          </cell>
          <cell r="D843">
            <v>1008.383</v>
          </cell>
          <cell r="E843">
            <v>5.1275899999999996</v>
          </cell>
          <cell r="F843">
            <v>2826.7150000000001</v>
          </cell>
          <cell r="G843">
            <v>7.8038090000000002</v>
          </cell>
          <cell r="H843">
            <v>18935.573</v>
          </cell>
          <cell r="I843">
            <v>53.794494</v>
          </cell>
          <cell r="J843">
            <v>18963.489000000001</v>
          </cell>
          <cell r="K843">
            <v>58.222349000000001</v>
          </cell>
        </row>
        <row r="844">
          <cell r="C844" t="str">
            <v>ORGANIC CHEMICALS TURKMENISTAN</v>
          </cell>
          <cell r="D844" t="str">
            <v>0</v>
          </cell>
          <cell r="E844" t="str">
            <v>0</v>
          </cell>
          <cell r="F844" t="str">
            <v>0</v>
          </cell>
          <cell r="G844" t="str">
            <v>0</v>
          </cell>
          <cell r="H844">
            <v>2</v>
          </cell>
          <cell r="I844">
            <v>3.1681000000000001E-2</v>
          </cell>
          <cell r="J844">
            <v>8.0809999999999995</v>
          </cell>
          <cell r="K844">
            <v>9.9751999999999993E-2</v>
          </cell>
        </row>
        <row r="845">
          <cell r="C845" t="str">
            <v>ORGANIC CHEMICALS U ARAB EMTS</v>
          </cell>
          <cell r="D845">
            <v>34226.563999999998</v>
          </cell>
          <cell r="E845">
            <v>40.598340999999998</v>
          </cell>
          <cell r="F845">
            <v>26770.375</v>
          </cell>
          <cell r="G845">
            <v>17.040109999999999</v>
          </cell>
          <cell r="H845">
            <v>115227.55899999999</v>
          </cell>
          <cell r="I845">
            <v>149.92878099999999</v>
          </cell>
          <cell r="J845">
            <v>149359.6</v>
          </cell>
          <cell r="K845">
            <v>127.19250099999999</v>
          </cell>
        </row>
        <row r="846">
          <cell r="C846" t="str">
            <v>ORGANIC CHEMICALS U K</v>
          </cell>
          <cell r="D846">
            <v>753.63400000000001</v>
          </cell>
          <cell r="E846">
            <v>4.1158830000000002</v>
          </cell>
          <cell r="F846">
            <v>907.66899999999998</v>
          </cell>
          <cell r="G846">
            <v>5.6540140000000001</v>
          </cell>
          <cell r="H846">
            <v>13966.200999999999</v>
          </cell>
          <cell r="I846">
            <v>51.896084999999999</v>
          </cell>
          <cell r="J846">
            <v>7186.424</v>
          </cell>
          <cell r="K846">
            <v>44.753067000000001</v>
          </cell>
        </row>
        <row r="847">
          <cell r="C847" t="str">
            <v>ORGANIC CHEMICALS U S A</v>
          </cell>
          <cell r="D847">
            <v>39715.906000000003</v>
          </cell>
          <cell r="E847">
            <v>79.220009000000005</v>
          </cell>
          <cell r="F847">
            <v>14577.343000000001</v>
          </cell>
          <cell r="G847">
            <v>63.315994000000003</v>
          </cell>
          <cell r="H847">
            <v>216203.693</v>
          </cell>
          <cell r="I847">
            <v>563.37226999999996</v>
          </cell>
          <cell r="J847">
            <v>167939.43299999999</v>
          </cell>
          <cell r="K847">
            <v>583.42888100000005</v>
          </cell>
        </row>
        <row r="848">
          <cell r="C848" t="str">
            <v>ORGANIC CHEMICALS UGANDA</v>
          </cell>
          <cell r="D848">
            <v>269.78300000000002</v>
          </cell>
          <cell r="E848">
            <v>0.29349900000000001</v>
          </cell>
          <cell r="F848">
            <v>255.3</v>
          </cell>
          <cell r="G848">
            <v>0.245143</v>
          </cell>
          <cell r="H848">
            <v>1785.8040000000001</v>
          </cell>
          <cell r="I848">
            <v>2.2414260000000001</v>
          </cell>
          <cell r="J848">
            <v>1741.432</v>
          </cell>
          <cell r="K848">
            <v>2.537874</v>
          </cell>
        </row>
        <row r="849">
          <cell r="C849" t="str">
            <v>ORGANIC CHEMICALS UKRAINE</v>
          </cell>
          <cell r="D849">
            <v>98.626999999999995</v>
          </cell>
          <cell r="E849">
            <v>0.44564900000000002</v>
          </cell>
          <cell r="F849">
            <v>34.165999999999997</v>
          </cell>
          <cell r="G849">
            <v>0.126724</v>
          </cell>
          <cell r="H849">
            <v>1306.54</v>
          </cell>
          <cell r="I849">
            <v>3.0679159999999999</v>
          </cell>
          <cell r="J849">
            <v>702.64499999999998</v>
          </cell>
          <cell r="K849">
            <v>2.2840690000000001</v>
          </cell>
        </row>
        <row r="850">
          <cell r="C850" t="str">
            <v>ORGANIC CHEMICALS URUGUAY</v>
          </cell>
          <cell r="D850">
            <v>2.84</v>
          </cell>
          <cell r="E850">
            <v>0.22598099999999999</v>
          </cell>
          <cell r="F850">
            <v>19.32</v>
          </cell>
          <cell r="G850">
            <v>0.32249</v>
          </cell>
          <cell r="H850">
            <v>182.054</v>
          </cell>
          <cell r="I850">
            <v>1.676814</v>
          </cell>
          <cell r="J850">
            <v>132.59299999999999</v>
          </cell>
          <cell r="K850">
            <v>2.0325630000000001</v>
          </cell>
        </row>
        <row r="851">
          <cell r="C851" t="str">
            <v>ORGANIC CHEMICALS UZBEKISTAN</v>
          </cell>
          <cell r="D851">
            <v>13.276999999999999</v>
          </cell>
          <cell r="E851">
            <v>0.138047</v>
          </cell>
          <cell r="F851">
            <v>21.681999999999999</v>
          </cell>
          <cell r="G851">
            <v>3.5388999999999997E-2</v>
          </cell>
          <cell r="H851">
            <v>19.638000000000002</v>
          </cell>
          <cell r="I851">
            <v>0.20815700000000001</v>
          </cell>
          <cell r="J851">
            <v>134.578</v>
          </cell>
          <cell r="K851">
            <v>0.36096800000000001</v>
          </cell>
        </row>
        <row r="852">
          <cell r="C852" t="str">
            <v>ORGANIC CHEMICALS VENEZUELA</v>
          </cell>
          <cell r="D852" t="str">
            <v>0</v>
          </cell>
          <cell r="E852" t="str">
            <v>0</v>
          </cell>
          <cell r="F852">
            <v>37.569000000000003</v>
          </cell>
          <cell r="G852">
            <v>5.4972E-2</v>
          </cell>
          <cell r="H852">
            <v>582.73699999999997</v>
          </cell>
          <cell r="I852">
            <v>1.0679799999999999</v>
          </cell>
          <cell r="J852">
            <v>130.67599999999999</v>
          </cell>
          <cell r="K852">
            <v>0.206761</v>
          </cell>
        </row>
        <row r="853">
          <cell r="C853" t="str">
            <v>ORGANIC CHEMICALS VIETNAM SOC REP</v>
          </cell>
          <cell r="D853">
            <v>1122.5219999999999</v>
          </cell>
          <cell r="E853">
            <v>2.6475029999999999</v>
          </cell>
          <cell r="F853">
            <v>716.54100000000005</v>
          </cell>
          <cell r="G853">
            <v>1.6577770000000001</v>
          </cell>
          <cell r="H853">
            <v>7548.9359999999997</v>
          </cell>
          <cell r="I853">
            <v>17.9833</v>
          </cell>
          <cell r="J853">
            <v>7733.5990000000002</v>
          </cell>
          <cell r="K853">
            <v>19.039854999999999</v>
          </cell>
        </row>
        <row r="854">
          <cell r="C854" t="str">
            <v>ORGANIC CHEMICALS YEMEN REPUBLC</v>
          </cell>
          <cell r="D854">
            <v>19.41</v>
          </cell>
          <cell r="E854">
            <v>5.2061000000000003E-2</v>
          </cell>
          <cell r="F854">
            <v>32.526000000000003</v>
          </cell>
          <cell r="G854">
            <v>0.129167</v>
          </cell>
          <cell r="H854">
            <v>344.56700000000001</v>
          </cell>
          <cell r="I854">
            <v>0.64632400000000001</v>
          </cell>
          <cell r="J854">
            <v>342.10300000000001</v>
          </cell>
          <cell r="K854">
            <v>0.86923099999999998</v>
          </cell>
        </row>
        <row r="855">
          <cell r="C855" t="str">
            <v>ORGANIC CHEMICALS ZAMBIA</v>
          </cell>
          <cell r="D855">
            <v>18.172999999999998</v>
          </cell>
          <cell r="E855">
            <v>4.5024000000000002E-2</v>
          </cell>
          <cell r="F855">
            <v>19.379000000000001</v>
          </cell>
          <cell r="G855">
            <v>3.4181999999999997E-2</v>
          </cell>
          <cell r="H855">
            <v>154.41300000000001</v>
          </cell>
          <cell r="I855">
            <v>0.36124600000000001</v>
          </cell>
          <cell r="J855">
            <v>267.95299999999997</v>
          </cell>
          <cell r="K855">
            <v>0.50434900000000005</v>
          </cell>
        </row>
        <row r="856">
          <cell r="C856" t="str">
            <v>ORGANIC CHEMICALS ZIMBABWE</v>
          </cell>
          <cell r="D856">
            <v>0.17499999999999999</v>
          </cell>
          <cell r="E856">
            <v>8.829E-3</v>
          </cell>
          <cell r="F856" t="str">
            <v>0</v>
          </cell>
          <cell r="G856" t="str">
            <v>0</v>
          </cell>
          <cell r="H856">
            <v>2.1749999999999998</v>
          </cell>
          <cell r="I856">
            <v>6.0377E-2</v>
          </cell>
          <cell r="J856">
            <v>3.1819999999999999</v>
          </cell>
          <cell r="K856">
            <v>3.1143000000000001E-2</v>
          </cell>
        </row>
        <row r="857">
          <cell r="C857" t="str">
            <v>COSMETICS AND TOILETRIES AFGHANISTAN</v>
          </cell>
          <cell r="D857">
            <v>0</v>
          </cell>
          <cell r="E857">
            <v>0.63680800000000004</v>
          </cell>
          <cell r="F857">
            <v>0</v>
          </cell>
          <cell r="G857">
            <v>0.72968599999999995</v>
          </cell>
          <cell r="H857">
            <v>0</v>
          </cell>
          <cell r="I857">
            <v>3.7802850000000001</v>
          </cell>
          <cell r="J857">
            <v>0</v>
          </cell>
          <cell r="K857">
            <v>3.341672</v>
          </cell>
        </row>
        <row r="858">
          <cell r="C858" t="str">
            <v>COSMETICS AND TOILETRIES ALBANIA</v>
          </cell>
          <cell r="D858">
            <v>0</v>
          </cell>
          <cell r="E858">
            <v>6.8419999999999995E-2</v>
          </cell>
          <cell r="F858" t="str">
            <v>0</v>
          </cell>
          <cell r="G858" t="str">
            <v>0</v>
          </cell>
          <cell r="H858">
            <v>0</v>
          </cell>
          <cell r="I858">
            <v>7.3926000000000006E-2</v>
          </cell>
          <cell r="J858">
            <v>0</v>
          </cell>
          <cell r="K858">
            <v>2.4471E-2</v>
          </cell>
        </row>
        <row r="859">
          <cell r="C859" t="str">
            <v>COSMETICS AND TOILETRIES ALGERIA</v>
          </cell>
          <cell r="D859">
            <v>0</v>
          </cell>
          <cell r="E859">
            <v>0.13587199999999999</v>
          </cell>
          <cell r="F859">
            <v>0</v>
          </cell>
          <cell r="G859">
            <v>1.1041510000000001</v>
          </cell>
          <cell r="H859">
            <v>0</v>
          </cell>
          <cell r="I859">
            <v>1.5965469999999999</v>
          </cell>
          <cell r="J859">
            <v>0</v>
          </cell>
          <cell r="K859">
            <v>5.8744129999999997</v>
          </cell>
        </row>
        <row r="860">
          <cell r="C860" t="str">
            <v>COSMETICS AND TOILETRIES ANGOLA</v>
          </cell>
          <cell r="D860">
            <v>0</v>
          </cell>
          <cell r="E860">
            <v>1.244891</v>
          </cell>
          <cell r="F860">
            <v>0</v>
          </cell>
          <cell r="G860">
            <v>1.31484</v>
          </cell>
          <cell r="H860">
            <v>0</v>
          </cell>
          <cell r="I860">
            <v>10.043210999999999</v>
          </cell>
          <cell r="J860">
            <v>0</v>
          </cell>
          <cell r="K860">
            <v>9.2417979999999993</v>
          </cell>
        </row>
        <row r="861">
          <cell r="C861" t="str">
            <v>COSMETICS AND TOILETRIES ANTARTICA</v>
          </cell>
          <cell r="D861" t="str">
            <v>0</v>
          </cell>
          <cell r="E861" t="str">
            <v>0</v>
          </cell>
          <cell r="F861" t="str">
            <v>0</v>
          </cell>
          <cell r="G861" t="str">
            <v>0</v>
          </cell>
          <cell r="H861" t="str">
            <v>0</v>
          </cell>
          <cell r="I861" t="str">
            <v>0</v>
          </cell>
          <cell r="J861">
            <v>0</v>
          </cell>
          <cell r="K861">
            <v>9.0000000000000006E-5</v>
          </cell>
        </row>
        <row r="862">
          <cell r="C862" t="str">
            <v>COSMETICS AND TOILETRIES ANTIGUA</v>
          </cell>
          <cell r="D862" t="str">
            <v>0</v>
          </cell>
          <cell r="E862" t="str">
            <v>0</v>
          </cell>
          <cell r="F862" t="str">
            <v>0</v>
          </cell>
          <cell r="G862" t="str">
            <v>0</v>
          </cell>
          <cell r="H862">
            <v>0</v>
          </cell>
          <cell r="I862">
            <v>2.2478999999999999E-2</v>
          </cell>
          <cell r="J862">
            <v>0</v>
          </cell>
          <cell r="K862">
            <v>1.2979999999999999E-3</v>
          </cell>
        </row>
        <row r="863">
          <cell r="C863" t="str">
            <v>COSMETICS AND TOILETRIES ARGENTINA</v>
          </cell>
          <cell r="D863">
            <v>0</v>
          </cell>
          <cell r="E863">
            <v>0.48512100000000002</v>
          </cell>
          <cell r="F863">
            <v>0</v>
          </cell>
          <cell r="G863">
            <v>0.69315099999999996</v>
          </cell>
          <cell r="H863">
            <v>0</v>
          </cell>
          <cell r="I863">
            <v>4.3116190000000003</v>
          </cell>
          <cell r="J863">
            <v>0</v>
          </cell>
          <cell r="K863">
            <v>4.6307470000000004</v>
          </cell>
        </row>
        <row r="864">
          <cell r="C864" t="str">
            <v>COSMETICS AND TOILETRIES ARMENIA</v>
          </cell>
          <cell r="D864">
            <v>0</v>
          </cell>
          <cell r="E864">
            <v>1.6369999999999999E-2</v>
          </cell>
          <cell r="F864">
            <v>0</v>
          </cell>
          <cell r="G864">
            <v>9.9400000000000009E-4</v>
          </cell>
          <cell r="H864">
            <v>0</v>
          </cell>
          <cell r="I864">
            <v>4.0055E-2</v>
          </cell>
          <cell r="J864">
            <v>0</v>
          </cell>
          <cell r="K864">
            <v>2.1023E-2</v>
          </cell>
        </row>
        <row r="865">
          <cell r="C865" t="str">
            <v>COSMETICS AND TOILETRIES ARUBA</v>
          </cell>
          <cell r="D865" t="str">
            <v>0</v>
          </cell>
          <cell r="E865" t="str">
            <v>0</v>
          </cell>
          <cell r="F865" t="str">
            <v>0</v>
          </cell>
          <cell r="G865" t="str">
            <v>0</v>
          </cell>
          <cell r="H865">
            <v>0</v>
          </cell>
          <cell r="I865">
            <v>2.0460000000000001E-3</v>
          </cell>
          <cell r="J865">
            <v>0</v>
          </cell>
          <cell r="K865">
            <v>4.1869999999999997E-3</v>
          </cell>
        </row>
        <row r="866">
          <cell r="C866" t="str">
            <v>COSMETICS AND TOILETRIES AUSTRALIA</v>
          </cell>
          <cell r="D866">
            <v>0</v>
          </cell>
          <cell r="E866">
            <v>1.3767290000000001</v>
          </cell>
          <cell r="F866">
            <v>0</v>
          </cell>
          <cell r="G866">
            <v>1.453333</v>
          </cell>
          <cell r="H866">
            <v>0</v>
          </cell>
          <cell r="I866">
            <v>14.00085</v>
          </cell>
          <cell r="J866">
            <v>0</v>
          </cell>
          <cell r="K866">
            <v>11.307969999999999</v>
          </cell>
        </row>
        <row r="867">
          <cell r="C867" t="str">
            <v>COSMETICS AND TOILETRIES AUSTRIA</v>
          </cell>
          <cell r="D867">
            <v>0</v>
          </cell>
          <cell r="E867">
            <v>7.9048999999999994E-2</v>
          </cell>
          <cell r="F867">
            <v>0</v>
          </cell>
          <cell r="G867">
            <v>7.9270999999999994E-2</v>
          </cell>
          <cell r="H867">
            <v>0</v>
          </cell>
          <cell r="I867">
            <v>0.39319100000000001</v>
          </cell>
          <cell r="J867">
            <v>0</v>
          </cell>
          <cell r="K867">
            <v>0.38783699999999999</v>
          </cell>
        </row>
        <row r="868">
          <cell r="C868" t="str">
            <v>COSMETICS AND TOILETRIES AZERBAIJAN</v>
          </cell>
          <cell r="D868">
            <v>0</v>
          </cell>
          <cell r="E868">
            <v>1.4890000000000001E-3</v>
          </cell>
          <cell r="F868">
            <v>0</v>
          </cell>
          <cell r="G868">
            <v>4.4838000000000003E-2</v>
          </cell>
          <cell r="H868">
            <v>0</v>
          </cell>
          <cell r="I868">
            <v>0.227217</v>
          </cell>
          <cell r="J868">
            <v>0</v>
          </cell>
          <cell r="K868">
            <v>9.2876E-2</v>
          </cell>
        </row>
        <row r="869">
          <cell r="C869" t="str">
            <v>COSMETICS AND TOILETRIES BAHARAIN IS</v>
          </cell>
          <cell r="D869">
            <v>0</v>
          </cell>
          <cell r="E869">
            <v>0.36247800000000002</v>
          </cell>
          <cell r="F869">
            <v>0</v>
          </cell>
          <cell r="G869">
            <v>0.34222200000000003</v>
          </cell>
          <cell r="H869">
            <v>0</v>
          </cell>
          <cell r="I869">
            <v>2.6921409999999999</v>
          </cell>
          <cell r="J869">
            <v>0</v>
          </cell>
          <cell r="K869">
            <v>2.7334019999999999</v>
          </cell>
        </row>
        <row r="870">
          <cell r="C870" t="str">
            <v>COSMETICS AND TOILETRIES BANGLADESH PR</v>
          </cell>
          <cell r="D870">
            <v>0</v>
          </cell>
          <cell r="E870">
            <v>9.7853709999999996</v>
          </cell>
          <cell r="F870">
            <v>0</v>
          </cell>
          <cell r="G870">
            <v>8.2909749999999995</v>
          </cell>
          <cell r="H870">
            <v>0</v>
          </cell>
          <cell r="I870">
            <v>67.738562999999999</v>
          </cell>
          <cell r="J870">
            <v>0</v>
          </cell>
          <cell r="K870">
            <v>73.766838000000007</v>
          </cell>
        </row>
        <row r="871">
          <cell r="C871" t="str">
            <v>COSMETICS AND TOILETRIES BARBADOS</v>
          </cell>
          <cell r="D871">
            <v>0</v>
          </cell>
          <cell r="E871">
            <v>9.1000000000000003E-5</v>
          </cell>
          <cell r="F871">
            <v>0</v>
          </cell>
          <cell r="G871">
            <v>4.6740000000000002E-3</v>
          </cell>
          <cell r="H871">
            <v>0</v>
          </cell>
          <cell r="I871">
            <v>1.7222000000000001E-2</v>
          </cell>
          <cell r="J871">
            <v>0</v>
          </cell>
          <cell r="K871">
            <v>3.2133000000000002E-2</v>
          </cell>
        </row>
        <row r="872">
          <cell r="C872" t="str">
            <v>COSMETICS AND TOILETRIES BELARUS</v>
          </cell>
          <cell r="D872">
            <v>0</v>
          </cell>
          <cell r="E872">
            <v>5.2519999999999997E-3</v>
          </cell>
          <cell r="F872">
            <v>0</v>
          </cell>
          <cell r="G872">
            <v>5.6599999999999999E-4</v>
          </cell>
          <cell r="H872">
            <v>0</v>
          </cell>
          <cell r="I872">
            <v>0.119299</v>
          </cell>
          <cell r="J872">
            <v>0</v>
          </cell>
          <cell r="K872">
            <v>8.2294999999999993E-2</v>
          </cell>
        </row>
        <row r="873">
          <cell r="C873" t="str">
            <v>COSMETICS AND TOILETRIES BELGIUM</v>
          </cell>
          <cell r="D873">
            <v>0</v>
          </cell>
          <cell r="E873">
            <v>1.1216539999999999</v>
          </cell>
          <cell r="F873">
            <v>0</v>
          </cell>
          <cell r="G873">
            <v>0.94579100000000005</v>
          </cell>
          <cell r="H873">
            <v>0</v>
          </cell>
          <cell r="I873">
            <v>10.085898</v>
          </cell>
          <cell r="J873">
            <v>0</v>
          </cell>
          <cell r="K873">
            <v>10.625921</v>
          </cell>
        </row>
        <row r="874">
          <cell r="C874" t="str">
            <v>COSMETICS AND TOILETRIES BELIZE</v>
          </cell>
          <cell r="D874" t="str">
            <v>0</v>
          </cell>
          <cell r="E874" t="str">
            <v>0</v>
          </cell>
          <cell r="F874" t="str">
            <v>0</v>
          </cell>
          <cell r="G874" t="str">
            <v>0</v>
          </cell>
          <cell r="H874">
            <v>0</v>
          </cell>
          <cell r="I874">
            <v>3.2689000000000003E-2</v>
          </cell>
          <cell r="J874">
            <v>0</v>
          </cell>
          <cell r="K874">
            <v>2.2109999999999999E-3</v>
          </cell>
        </row>
        <row r="875">
          <cell r="C875" t="str">
            <v>COSMETICS AND TOILETRIES BENIN</v>
          </cell>
          <cell r="D875">
            <v>0</v>
          </cell>
          <cell r="E875">
            <v>3.3400000000000001E-3</v>
          </cell>
          <cell r="F875">
            <v>0</v>
          </cell>
          <cell r="G875">
            <v>1.44E-2</v>
          </cell>
          <cell r="H875">
            <v>0</v>
          </cell>
          <cell r="I875">
            <v>0.35105900000000001</v>
          </cell>
          <cell r="J875">
            <v>0</v>
          </cell>
          <cell r="K875">
            <v>0.500027</v>
          </cell>
        </row>
        <row r="876">
          <cell r="C876" t="str">
            <v>COSMETICS AND TOILETRIES BHUTAN</v>
          </cell>
          <cell r="D876">
            <v>0</v>
          </cell>
          <cell r="E876">
            <v>0.57676899999999998</v>
          </cell>
          <cell r="F876">
            <v>0</v>
          </cell>
          <cell r="G876">
            <v>0.61209100000000005</v>
          </cell>
          <cell r="H876">
            <v>0</v>
          </cell>
          <cell r="I876">
            <v>4.3804129999999999</v>
          </cell>
          <cell r="J876">
            <v>0</v>
          </cell>
          <cell r="K876">
            <v>4.8969839999999998</v>
          </cell>
        </row>
        <row r="877">
          <cell r="C877" t="str">
            <v>COSMETICS AND TOILETRIES BOLIVIA</v>
          </cell>
          <cell r="D877" t="str">
            <v>0</v>
          </cell>
          <cell r="E877" t="str">
            <v>0</v>
          </cell>
          <cell r="F877">
            <v>0</v>
          </cell>
          <cell r="G877">
            <v>4.4499999999999997E-4</v>
          </cell>
          <cell r="H877">
            <v>0</v>
          </cell>
          <cell r="I877">
            <v>1.9883999999999999E-2</v>
          </cell>
          <cell r="J877">
            <v>0</v>
          </cell>
          <cell r="K877">
            <v>6.0892000000000002E-2</v>
          </cell>
        </row>
        <row r="878">
          <cell r="C878" t="str">
            <v>COSMETICS AND TOILETRIES BOSNIA-HRZGOVIN</v>
          </cell>
          <cell r="D878" t="str">
            <v>0</v>
          </cell>
          <cell r="E878" t="str">
            <v>0</v>
          </cell>
          <cell r="F878">
            <v>0</v>
          </cell>
          <cell r="G878">
            <v>2.4699999999999999E-4</v>
          </cell>
          <cell r="H878" t="str">
            <v>0</v>
          </cell>
          <cell r="I878" t="str">
            <v>0</v>
          </cell>
          <cell r="J878">
            <v>0</v>
          </cell>
          <cell r="K878">
            <v>6.6516000000000006E-2</v>
          </cell>
        </row>
        <row r="879">
          <cell r="C879" t="str">
            <v>COSMETICS AND TOILETRIES BOTSWANA</v>
          </cell>
          <cell r="D879">
            <v>0</v>
          </cell>
          <cell r="E879">
            <v>9.1730000000000006E-3</v>
          </cell>
          <cell r="F879">
            <v>0</v>
          </cell>
          <cell r="G879">
            <v>3.1489999999999999E-3</v>
          </cell>
          <cell r="H879">
            <v>0</v>
          </cell>
          <cell r="I879">
            <v>0.31187700000000002</v>
          </cell>
          <cell r="J879">
            <v>0</v>
          </cell>
          <cell r="K879">
            <v>0.22792299999999999</v>
          </cell>
        </row>
        <row r="880">
          <cell r="C880" t="str">
            <v>COSMETICS AND TOILETRIES BR VIRGN IS</v>
          </cell>
          <cell r="D880">
            <v>0</v>
          </cell>
          <cell r="E880">
            <v>1.7100000000000001E-4</v>
          </cell>
          <cell r="F880" t="str">
            <v>0</v>
          </cell>
          <cell r="G880" t="str">
            <v>0</v>
          </cell>
          <cell r="H880">
            <v>0</v>
          </cell>
          <cell r="I880">
            <v>1.01E-3</v>
          </cell>
          <cell r="J880">
            <v>0</v>
          </cell>
          <cell r="K880">
            <v>4.3199999999999998E-4</v>
          </cell>
        </row>
        <row r="881">
          <cell r="C881" t="str">
            <v>COSMETICS AND TOILETRIES BRAZIL</v>
          </cell>
          <cell r="D881">
            <v>0</v>
          </cell>
          <cell r="E881">
            <v>1.91109</v>
          </cell>
          <cell r="F881">
            <v>0</v>
          </cell>
          <cell r="G881">
            <v>2.097226</v>
          </cell>
          <cell r="H881">
            <v>0</v>
          </cell>
          <cell r="I881">
            <v>18.541967</v>
          </cell>
          <cell r="J881">
            <v>0</v>
          </cell>
          <cell r="K881">
            <v>21.711708000000002</v>
          </cell>
        </row>
        <row r="882">
          <cell r="C882" t="str">
            <v>COSMETICS AND TOILETRIES BRUNEI</v>
          </cell>
          <cell r="D882">
            <v>0</v>
          </cell>
          <cell r="E882">
            <v>4.9743000000000002E-2</v>
          </cell>
          <cell r="F882">
            <v>0</v>
          </cell>
          <cell r="G882">
            <v>7.0729E-2</v>
          </cell>
          <cell r="H882">
            <v>0</v>
          </cell>
          <cell r="I882">
            <v>0.17841399999999999</v>
          </cell>
          <cell r="J882">
            <v>0</v>
          </cell>
          <cell r="K882">
            <v>0.24773500000000001</v>
          </cell>
        </row>
        <row r="883">
          <cell r="C883" t="str">
            <v>COSMETICS AND TOILETRIES BULGARIA</v>
          </cell>
          <cell r="D883">
            <v>0</v>
          </cell>
          <cell r="E883">
            <v>5.6022000000000002E-2</v>
          </cell>
          <cell r="F883">
            <v>0</v>
          </cell>
          <cell r="G883">
            <v>7.5269000000000003E-2</v>
          </cell>
          <cell r="H883">
            <v>0</v>
          </cell>
          <cell r="I883">
            <v>0.59017600000000003</v>
          </cell>
          <cell r="J883">
            <v>0</v>
          </cell>
          <cell r="K883">
            <v>0.58293899999999998</v>
          </cell>
        </row>
        <row r="884">
          <cell r="C884" t="str">
            <v>COSMETICS AND TOILETRIES BURKINA FASO</v>
          </cell>
          <cell r="D884" t="str">
            <v>0</v>
          </cell>
          <cell r="E884" t="str">
            <v>0</v>
          </cell>
          <cell r="F884" t="str">
            <v>0</v>
          </cell>
          <cell r="G884" t="str">
            <v>0</v>
          </cell>
          <cell r="H884">
            <v>0</v>
          </cell>
          <cell r="I884">
            <v>0.187584</v>
          </cell>
          <cell r="J884">
            <v>0</v>
          </cell>
          <cell r="K884">
            <v>0.26621499999999998</v>
          </cell>
        </row>
        <row r="885">
          <cell r="C885" t="str">
            <v>COSMETICS AND TOILETRIES BURUNDI</v>
          </cell>
          <cell r="D885">
            <v>0</v>
          </cell>
          <cell r="E885">
            <v>2.7900000000000001E-4</v>
          </cell>
          <cell r="F885">
            <v>0</v>
          </cell>
          <cell r="G885">
            <v>1.3979999999999999E-3</v>
          </cell>
          <cell r="H885">
            <v>0</v>
          </cell>
          <cell r="I885">
            <v>0.15232399999999999</v>
          </cell>
          <cell r="J885">
            <v>0</v>
          </cell>
          <cell r="K885">
            <v>6.7844000000000002E-2</v>
          </cell>
        </row>
        <row r="886">
          <cell r="C886" t="str">
            <v>COSMETICS AND TOILETRIES C AFRI REP</v>
          </cell>
          <cell r="D886" t="str">
            <v>0</v>
          </cell>
          <cell r="E886" t="str">
            <v>0</v>
          </cell>
          <cell r="F886">
            <v>0</v>
          </cell>
          <cell r="G886">
            <v>3.2499999999999999E-4</v>
          </cell>
          <cell r="H886" t="str">
            <v>0</v>
          </cell>
          <cell r="I886" t="str">
            <v>0</v>
          </cell>
          <cell r="J886">
            <v>0</v>
          </cell>
          <cell r="K886">
            <v>9.8900000000000008E-4</v>
          </cell>
        </row>
        <row r="887">
          <cell r="C887" t="str">
            <v>COSMETICS AND TOILETRIES CAMBODIA</v>
          </cell>
          <cell r="D887">
            <v>0</v>
          </cell>
          <cell r="E887">
            <v>4.5291999999999999E-2</v>
          </cell>
          <cell r="F887">
            <v>0</v>
          </cell>
          <cell r="G887">
            <v>0.10445</v>
          </cell>
          <cell r="H887">
            <v>0</v>
          </cell>
          <cell r="I887">
            <v>0.53971400000000003</v>
          </cell>
          <cell r="J887">
            <v>0</v>
          </cell>
          <cell r="K887">
            <v>0.77774299999999996</v>
          </cell>
        </row>
        <row r="888">
          <cell r="C888" t="str">
            <v>COSMETICS AND TOILETRIES CAMEROON</v>
          </cell>
          <cell r="D888">
            <v>0</v>
          </cell>
          <cell r="E888">
            <v>0.31783299999999998</v>
          </cell>
          <cell r="F888">
            <v>0</v>
          </cell>
          <cell r="G888">
            <v>0.37384400000000001</v>
          </cell>
          <cell r="H888">
            <v>0</v>
          </cell>
          <cell r="I888">
            <v>1.045901</v>
          </cell>
          <cell r="J888">
            <v>0</v>
          </cell>
          <cell r="K888">
            <v>1.2847310000000001</v>
          </cell>
        </row>
        <row r="889">
          <cell r="C889" t="str">
            <v>COSMETICS AND TOILETRIES CANADA</v>
          </cell>
          <cell r="D889">
            <v>0</v>
          </cell>
          <cell r="E889">
            <v>0.95583799999999997</v>
          </cell>
          <cell r="F889">
            <v>0</v>
          </cell>
          <cell r="G889">
            <v>1.183951</v>
          </cell>
          <cell r="H889">
            <v>0</v>
          </cell>
          <cell r="I889">
            <v>7.3398139999999996</v>
          </cell>
          <cell r="J889">
            <v>0</v>
          </cell>
          <cell r="K889">
            <v>7.5468380000000002</v>
          </cell>
        </row>
        <row r="890">
          <cell r="C890" t="str">
            <v>COSMETICS AND TOILETRIES CAPE VERDE IS</v>
          </cell>
          <cell r="D890" t="str">
            <v>0</v>
          </cell>
          <cell r="E890" t="str">
            <v>0</v>
          </cell>
          <cell r="F890">
            <v>0</v>
          </cell>
          <cell r="G890">
            <v>2.431E-3</v>
          </cell>
          <cell r="H890">
            <v>0</v>
          </cell>
          <cell r="I890">
            <v>1.8957999999999999E-2</v>
          </cell>
          <cell r="J890">
            <v>0</v>
          </cell>
          <cell r="K890">
            <v>5.1249999999999997E-2</v>
          </cell>
        </row>
        <row r="891">
          <cell r="C891" t="str">
            <v>COSMETICS AND TOILETRIES CAYMAN IS</v>
          </cell>
          <cell r="D891">
            <v>0</v>
          </cell>
          <cell r="E891">
            <v>5.7840000000000001E-3</v>
          </cell>
          <cell r="F891">
            <v>0</v>
          </cell>
          <cell r="G891">
            <v>1.524E-3</v>
          </cell>
          <cell r="H891">
            <v>0</v>
          </cell>
          <cell r="I891">
            <v>1.7583000000000001E-2</v>
          </cell>
          <cell r="J891">
            <v>0</v>
          </cell>
          <cell r="K891">
            <v>8.6090000000000003E-3</v>
          </cell>
        </row>
        <row r="892">
          <cell r="C892" t="str">
            <v>COSMETICS AND TOILETRIES CHAD</v>
          </cell>
          <cell r="D892" t="str">
            <v>0</v>
          </cell>
          <cell r="E892" t="str">
            <v>0</v>
          </cell>
          <cell r="F892">
            <v>0</v>
          </cell>
          <cell r="G892">
            <v>5.2474E-2</v>
          </cell>
          <cell r="H892">
            <v>0</v>
          </cell>
          <cell r="I892">
            <v>4.9238999999999998E-2</v>
          </cell>
          <cell r="J892">
            <v>0</v>
          </cell>
          <cell r="K892">
            <v>0.37134600000000001</v>
          </cell>
        </row>
        <row r="893">
          <cell r="C893" t="str">
            <v>COSMETICS AND TOILETRIES CHILE</v>
          </cell>
          <cell r="D893">
            <v>0</v>
          </cell>
          <cell r="E893">
            <v>0.12493</v>
          </cell>
          <cell r="F893">
            <v>0</v>
          </cell>
          <cell r="G893">
            <v>0.12507799999999999</v>
          </cell>
          <cell r="H893">
            <v>0</v>
          </cell>
          <cell r="I893">
            <v>1.6330899999999999</v>
          </cell>
          <cell r="J893">
            <v>0</v>
          </cell>
          <cell r="K893">
            <v>1.3986099999999999</v>
          </cell>
        </row>
        <row r="894">
          <cell r="C894" t="str">
            <v>COSMETICS AND TOILETRIES CHINA P RP</v>
          </cell>
          <cell r="D894">
            <v>0</v>
          </cell>
          <cell r="E894">
            <v>2.312935</v>
          </cell>
          <cell r="F894">
            <v>0</v>
          </cell>
          <cell r="G894">
            <v>5.6156319999999997</v>
          </cell>
          <cell r="H894">
            <v>0</v>
          </cell>
          <cell r="I894">
            <v>22.187863</v>
          </cell>
          <cell r="J894">
            <v>0</v>
          </cell>
          <cell r="K894">
            <v>30.801545000000001</v>
          </cell>
        </row>
        <row r="895">
          <cell r="C895" t="str">
            <v>COSMETICS AND TOILETRIES COLOMBIA</v>
          </cell>
          <cell r="D895">
            <v>0</v>
          </cell>
          <cell r="E895">
            <v>0.245342</v>
          </cell>
          <cell r="F895">
            <v>0</v>
          </cell>
          <cell r="G895">
            <v>0.29113099999999997</v>
          </cell>
          <cell r="H895">
            <v>0</v>
          </cell>
          <cell r="I895">
            <v>2.8193579999999998</v>
          </cell>
          <cell r="J895">
            <v>0</v>
          </cell>
          <cell r="K895">
            <v>2.584308</v>
          </cell>
        </row>
        <row r="896">
          <cell r="C896" t="str">
            <v>COSMETICS AND TOILETRIES COMOROS</v>
          </cell>
          <cell r="D896" t="str">
            <v>0</v>
          </cell>
          <cell r="E896" t="str">
            <v>0</v>
          </cell>
          <cell r="F896">
            <v>0</v>
          </cell>
          <cell r="G896">
            <v>2.2502999999999999E-2</v>
          </cell>
          <cell r="H896">
            <v>0</v>
          </cell>
          <cell r="I896">
            <v>5.6877999999999998E-2</v>
          </cell>
          <cell r="J896">
            <v>0</v>
          </cell>
          <cell r="K896">
            <v>8.1198000000000006E-2</v>
          </cell>
        </row>
        <row r="897">
          <cell r="C897" t="str">
            <v>COSMETICS AND TOILETRIES CONGO D. REP.</v>
          </cell>
          <cell r="D897">
            <v>0</v>
          </cell>
          <cell r="E897">
            <v>0.13436799999999999</v>
          </cell>
          <cell r="F897">
            <v>0</v>
          </cell>
          <cell r="G897">
            <v>1.0305439999999999</v>
          </cell>
          <cell r="H897">
            <v>0</v>
          </cell>
          <cell r="I897">
            <v>2.8409620000000002</v>
          </cell>
          <cell r="J897">
            <v>0</v>
          </cell>
          <cell r="K897">
            <v>4.2399319999999996</v>
          </cell>
        </row>
        <row r="898">
          <cell r="C898" t="str">
            <v>COSMETICS AND TOILETRIES CONGO P REP</v>
          </cell>
          <cell r="D898">
            <v>0</v>
          </cell>
          <cell r="E898">
            <v>5.3872999999999997E-2</v>
          </cell>
          <cell r="F898">
            <v>0</v>
          </cell>
          <cell r="G898">
            <v>2.4906000000000001E-2</v>
          </cell>
          <cell r="H898">
            <v>0</v>
          </cell>
          <cell r="I898">
            <v>0.43068499999999998</v>
          </cell>
          <cell r="J898">
            <v>0</v>
          </cell>
          <cell r="K898">
            <v>0.43962600000000002</v>
          </cell>
        </row>
        <row r="899">
          <cell r="C899" t="str">
            <v>COSMETICS AND TOILETRIES COSTA RICA</v>
          </cell>
          <cell r="D899">
            <v>0</v>
          </cell>
          <cell r="E899">
            <v>7.2850999999999999E-2</v>
          </cell>
          <cell r="F899">
            <v>0</v>
          </cell>
          <cell r="G899">
            <v>4.4999999999999999E-4</v>
          </cell>
          <cell r="H899">
            <v>0</v>
          </cell>
          <cell r="I899">
            <v>0.33946999999999999</v>
          </cell>
          <cell r="J899">
            <v>0</v>
          </cell>
          <cell r="K899">
            <v>0.21720800000000001</v>
          </cell>
        </row>
        <row r="900">
          <cell r="C900" t="str">
            <v>COSMETICS AND TOILETRIES COTE D' IVOIRE</v>
          </cell>
          <cell r="D900">
            <v>0</v>
          </cell>
          <cell r="E900">
            <v>1.3171E-2</v>
          </cell>
          <cell r="F900">
            <v>0</v>
          </cell>
          <cell r="G900">
            <v>6.8492999999999998E-2</v>
          </cell>
          <cell r="H900">
            <v>0</v>
          </cell>
          <cell r="I900">
            <v>0.31041000000000002</v>
          </cell>
          <cell r="J900">
            <v>0</v>
          </cell>
          <cell r="K900">
            <v>0.81916299999999997</v>
          </cell>
        </row>
        <row r="901">
          <cell r="C901" t="str">
            <v>COSMETICS AND TOILETRIES CROATIA</v>
          </cell>
          <cell r="D901">
            <v>0</v>
          </cell>
          <cell r="E901">
            <v>3.2669999999999999E-3</v>
          </cell>
          <cell r="F901">
            <v>0</v>
          </cell>
          <cell r="G901">
            <v>6.4374000000000001E-2</v>
          </cell>
          <cell r="H901">
            <v>0</v>
          </cell>
          <cell r="I901">
            <v>6.7748000000000003E-2</v>
          </cell>
          <cell r="J901">
            <v>0</v>
          </cell>
          <cell r="K901">
            <v>0.119572</v>
          </cell>
        </row>
        <row r="902">
          <cell r="C902" t="str">
            <v>COSMETICS AND TOILETRIES CUBA</v>
          </cell>
          <cell r="D902">
            <v>0</v>
          </cell>
          <cell r="E902">
            <v>2.1101999999999999E-2</v>
          </cell>
          <cell r="F902" t="str">
            <v>0</v>
          </cell>
          <cell r="G902" t="str">
            <v>0</v>
          </cell>
          <cell r="H902">
            <v>0</v>
          </cell>
          <cell r="I902">
            <v>0.19592799999999999</v>
          </cell>
          <cell r="J902">
            <v>0</v>
          </cell>
          <cell r="K902">
            <v>0.20196600000000001</v>
          </cell>
        </row>
        <row r="903">
          <cell r="C903" t="str">
            <v>COSMETICS AND TOILETRIES CYPRUS</v>
          </cell>
          <cell r="D903">
            <v>0</v>
          </cell>
          <cell r="E903">
            <v>5.1520000000000003E-3</v>
          </cell>
          <cell r="F903">
            <v>0</v>
          </cell>
          <cell r="G903">
            <v>7.9799999999999999E-4</v>
          </cell>
          <cell r="H903">
            <v>0</v>
          </cell>
          <cell r="I903">
            <v>4.2768E-2</v>
          </cell>
          <cell r="J903">
            <v>0</v>
          </cell>
          <cell r="K903">
            <v>2.3955000000000001E-2</v>
          </cell>
        </row>
        <row r="904">
          <cell r="C904" t="str">
            <v>COSMETICS AND TOILETRIES CZECH REPUBLIC</v>
          </cell>
          <cell r="D904">
            <v>0</v>
          </cell>
          <cell r="E904">
            <v>5.6396000000000002E-2</v>
          </cell>
          <cell r="F904">
            <v>0</v>
          </cell>
          <cell r="G904">
            <v>5.7778000000000003E-2</v>
          </cell>
          <cell r="H904">
            <v>0</v>
          </cell>
          <cell r="I904">
            <v>0.40869699999999998</v>
          </cell>
          <cell r="J904">
            <v>0</v>
          </cell>
          <cell r="K904">
            <v>0.243424</v>
          </cell>
        </row>
        <row r="905">
          <cell r="C905" t="str">
            <v>COSMETICS AND TOILETRIES DENMARK</v>
          </cell>
          <cell r="D905">
            <v>0</v>
          </cell>
          <cell r="E905">
            <v>4.5509000000000001E-2</v>
          </cell>
          <cell r="F905">
            <v>0</v>
          </cell>
          <cell r="G905">
            <v>7.8629000000000004E-2</v>
          </cell>
          <cell r="H905">
            <v>0</v>
          </cell>
          <cell r="I905">
            <v>0.15723300000000001</v>
          </cell>
          <cell r="J905">
            <v>0</v>
          </cell>
          <cell r="K905">
            <v>0.21560299999999999</v>
          </cell>
        </row>
        <row r="906">
          <cell r="C906" t="str">
            <v>COSMETICS AND TOILETRIES DJIBOUTI</v>
          </cell>
          <cell r="D906">
            <v>0</v>
          </cell>
          <cell r="E906">
            <v>1.4282E-2</v>
          </cell>
          <cell r="F906" t="str">
            <v>0</v>
          </cell>
          <cell r="G906" t="str">
            <v>0</v>
          </cell>
          <cell r="H906">
            <v>0</v>
          </cell>
          <cell r="I906">
            <v>0.5544</v>
          </cell>
          <cell r="J906">
            <v>0</v>
          </cell>
          <cell r="K906">
            <v>0.35288999999999998</v>
          </cell>
        </row>
        <row r="907">
          <cell r="C907" t="str">
            <v>COSMETICS AND TOILETRIES DOMINIC REP</v>
          </cell>
          <cell r="D907" t="str">
            <v>0</v>
          </cell>
          <cell r="E907" t="str">
            <v>0</v>
          </cell>
          <cell r="F907">
            <v>0</v>
          </cell>
          <cell r="G907">
            <v>3.0662999999999999E-2</v>
          </cell>
          <cell r="H907">
            <v>0</v>
          </cell>
          <cell r="I907">
            <v>0.57746699999999995</v>
          </cell>
          <cell r="J907">
            <v>0</v>
          </cell>
          <cell r="K907">
            <v>0.75605999999999995</v>
          </cell>
        </row>
        <row r="908">
          <cell r="C908" t="str">
            <v>COSMETICS AND TOILETRIES DOMINICA</v>
          </cell>
          <cell r="D908">
            <v>0</v>
          </cell>
          <cell r="E908">
            <v>1.0456E-2</v>
          </cell>
          <cell r="F908" t="str">
            <v>0</v>
          </cell>
          <cell r="G908" t="str">
            <v>0</v>
          </cell>
          <cell r="H908">
            <v>0</v>
          </cell>
          <cell r="I908">
            <v>1.0552000000000001E-2</v>
          </cell>
          <cell r="J908">
            <v>0</v>
          </cell>
          <cell r="K908">
            <v>3.1831999999999999E-2</v>
          </cell>
        </row>
        <row r="909">
          <cell r="C909" t="str">
            <v>COSMETICS AND TOILETRIES ECUADOR</v>
          </cell>
          <cell r="D909">
            <v>0</v>
          </cell>
          <cell r="E909">
            <v>3.1798E-2</v>
          </cell>
          <cell r="F909">
            <v>0</v>
          </cell>
          <cell r="G909">
            <v>3.3069000000000001E-2</v>
          </cell>
          <cell r="H909">
            <v>0</v>
          </cell>
          <cell r="I909">
            <v>0.14082800000000001</v>
          </cell>
          <cell r="J909">
            <v>0</v>
          </cell>
          <cell r="K909">
            <v>0.231651</v>
          </cell>
        </row>
        <row r="910">
          <cell r="C910" t="str">
            <v>COSMETICS AND TOILETRIES EGYPT A RP</v>
          </cell>
          <cell r="D910">
            <v>0</v>
          </cell>
          <cell r="E910">
            <v>2.1747960000000002</v>
          </cell>
          <cell r="F910">
            <v>0</v>
          </cell>
          <cell r="G910">
            <v>1.442383</v>
          </cell>
          <cell r="H910">
            <v>0</v>
          </cell>
          <cell r="I910">
            <v>17.608477000000001</v>
          </cell>
          <cell r="J910">
            <v>0</v>
          </cell>
          <cell r="K910">
            <v>12.680187</v>
          </cell>
        </row>
        <row r="911">
          <cell r="C911" t="str">
            <v>COSMETICS AND TOILETRIES EL SALVADOR</v>
          </cell>
          <cell r="D911">
            <v>0</v>
          </cell>
          <cell r="E911">
            <v>1.7146999999999999E-2</v>
          </cell>
          <cell r="F911">
            <v>0</v>
          </cell>
          <cell r="G911">
            <v>2.3317999999999998E-2</v>
          </cell>
          <cell r="H911">
            <v>0</v>
          </cell>
          <cell r="I911">
            <v>4.1874000000000001E-2</v>
          </cell>
          <cell r="J911">
            <v>0</v>
          </cell>
          <cell r="K911">
            <v>7.0501999999999995E-2</v>
          </cell>
        </row>
        <row r="912">
          <cell r="C912" t="str">
            <v>COSMETICS AND TOILETRIES EQUTL GUINEA</v>
          </cell>
          <cell r="D912">
            <v>0</v>
          </cell>
          <cell r="E912">
            <v>2.4735E-2</v>
          </cell>
          <cell r="F912">
            <v>0</v>
          </cell>
          <cell r="G912">
            <v>5.1207000000000003E-2</v>
          </cell>
          <cell r="H912">
            <v>0</v>
          </cell>
          <cell r="I912">
            <v>0.21165200000000001</v>
          </cell>
          <cell r="J912">
            <v>0</v>
          </cell>
          <cell r="K912">
            <v>0.23602200000000001</v>
          </cell>
        </row>
        <row r="913">
          <cell r="C913" t="str">
            <v>COSMETICS AND TOILETRIES ERITREA</v>
          </cell>
          <cell r="D913" t="str">
            <v>0</v>
          </cell>
          <cell r="E913" t="str">
            <v>0</v>
          </cell>
          <cell r="F913" t="str">
            <v>0</v>
          </cell>
          <cell r="G913" t="str">
            <v>0</v>
          </cell>
          <cell r="H913" t="str">
            <v>0</v>
          </cell>
          <cell r="I913" t="str">
            <v>0</v>
          </cell>
          <cell r="J913">
            <v>0</v>
          </cell>
          <cell r="K913">
            <v>3.2030000000000001E-3</v>
          </cell>
        </row>
        <row r="914">
          <cell r="C914" t="str">
            <v>COSMETICS AND TOILETRIES ESTONIA</v>
          </cell>
          <cell r="D914">
            <v>0</v>
          </cell>
          <cell r="E914">
            <v>4.6579999999999998E-3</v>
          </cell>
          <cell r="F914">
            <v>0</v>
          </cell>
          <cell r="G914">
            <v>7.8120000000000004E-3</v>
          </cell>
          <cell r="H914">
            <v>0</v>
          </cell>
          <cell r="I914">
            <v>7.7812999999999993E-2</v>
          </cell>
          <cell r="J914">
            <v>0</v>
          </cell>
          <cell r="K914">
            <v>4.9381000000000001E-2</v>
          </cell>
        </row>
        <row r="915">
          <cell r="C915" t="str">
            <v>COSMETICS AND TOILETRIES ETHIOPIA</v>
          </cell>
          <cell r="D915">
            <v>0</v>
          </cell>
          <cell r="E915">
            <v>0.60902299999999998</v>
          </cell>
          <cell r="F915">
            <v>0</v>
          </cell>
          <cell r="G915">
            <v>0.57177900000000004</v>
          </cell>
          <cell r="H915">
            <v>0</v>
          </cell>
          <cell r="I915">
            <v>4.3964119999999998</v>
          </cell>
          <cell r="J915">
            <v>0</v>
          </cell>
          <cell r="K915">
            <v>3.5776889999999999</v>
          </cell>
        </row>
        <row r="916">
          <cell r="C916" t="str">
            <v>COSMETICS AND TOILETRIES FIJI IS</v>
          </cell>
          <cell r="D916">
            <v>0</v>
          </cell>
          <cell r="E916">
            <v>0.18920300000000001</v>
          </cell>
          <cell r="F916">
            <v>0</v>
          </cell>
          <cell r="G916">
            <v>9.9691000000000002E-2</v>
          </cell>
          <cell r="H916">
            <v>0</v>
          </cell>
          <cell r="I916">
            <v>1.2437309999999999</v>
          </cell>
          <cell r="J916">
            <v>0</v>
          </cell>
          <cell r="K916">
            <v>1.2235819999999999</v>
          </cell>
        </row>
        <row r="917">
          <cell r="C917" t="str">
            <v>COSMETICS AND TOILETRIES FINLAND</v>
          </cell>
          <cell r="D917">
            <v>0</v>
          </cell>
          <cell r="E917">
            <v>2.6519999999999998E-3</v>
          </cell>
          <cell r="F917">
            <v>0</v>
          </cell>
          <cell r="G917">
            <v>4.3742000000000003E-2</v>
          </cell>
          <cell r="H917">
            <v>0</v>
          </cell>
          <cell r="I917">
            <v>0.32462800000000003</v>
          </cell>
          <cell r="J917">
            <v>0</v>
          </cell>
          <cell r="K917">
            <v>0.24213899999999999</v>
          </cell>
        </row>
        <row r="918">
          <cell r="C918" t="str">
            <v>COSMETICS AND TOILETRIES FR GUIANA</v>
          </cell>
          <cell r="D918" t="str">
            <v>0</v>
          </cell>
          <cell r="E918" t="str">
            <v>0</v>
          </cell>
          <cell r="F918" t="str">
            <v>0</v>
          </cell>
          <cell r="G918" t="str">
            <v>0</v>
          </cell>
          <cell r="H918">
            <v>0</v>
          </cell>
          <cell r="I918">
            <v>1.374E-3</v>
          </cell>
          <cell r="J918">
            <v>0</v>
          </cell>
          <cell r="K918">
            <v>8.7900000000000001E-4</v>
          </cell>
        </row>
        <row r="919">
          <cell r="C919" t="str">
            <v>COSMETICS AND TOILETRIES FRANCE</v>
          </cell>
          <cell r="D919">
            <v>0</v>
          </cell>
          <cell r="E919">
            <v>0.75270800000000004</v>
          </cell>
          <cell r="F919">
            <v>0</v>
          </cell>
          <cell r="G919">
            <v>0.92040200000000005</v>
          </cell>
          <cell r="H919">
            <v>0</v>
          </cell>
          <cell r="I919">
            <v>8.4420830000000002</v>
          </cell>
          <cell r="J919">
            <v>0</v>
          </cell>
          <cell r="K919">
            <v>7.2071880000000004</v>
          </cell>
        </row>
        <row r="920">
          <cell r="C920" t="str">
            <v>COSMETICS AND TOILETRIES GABON</v>
          </cell>
          <cell r="D920" t="str">
            <v>0</v>
          </cell>
          <cell r="E920" t="str">
            <v>0</v>
          </cell>
          <cell r="F920">
            <v>0</v>
          </cell>
          <cell r="G920">
            <v>3.2400000000000001E-4</v>
          </cell>
          <cell r="H920">
            <v>0</v>
          </cell>
          <cell r="I920">
            <v>1.6074000000000001E-2</v>
          </cell>
          <cell r="J920">
            <v>0</v>
          </cell>
          <cell r="K920">
            <v>6.6503000000000007E-2</v>
          </cell>
        </row>
        <row r="921">
          <cell r="C921" t="str">
            <v>COSMETICS AND TOILETRIES GAMBIA</v>
          </cell>
          <cell r="D921">
            <v>0</v>
          </cell>
          <cell r="E921">
            <v>9.8151000000000002E-2</v>
          </cell>
          <cell r="F921">
            <v>0</v>
          </cell>
          <cell r="G921">
            <v>4.5702E-2</v>
          </cell>
          <cell r="H921">
            <v>0</v>
          </cell>
          <cell r="I921">
            <v>0.64332100000000003</v>
          </cell>
          <cell r="J921">
            <v>0</v>
          </cell>
          <cell r="K921">
            <v>0.75373500000000004</v>
          </cell>
        </row>
        <row r="922">
          <cell r="C922" t="str">
            <v>COSMETICS AND TOILETRIES GEORGIA</v>
          </cell>
          <cell r="D922">
            <v>0</v>
          </cell>
          <cell r="E922">
            <v>1.5970000000000002E-2</v>
          </cell>
          <cell r="F922">
            <v>0</v>
          </cell>
          <cell r="G922">
            <v>6.9999999999999999E-4</v>
          </cell>
          <cell r="H922">
            <v>0</v>
          </cell>
          <cell r="I922">
            <v>6.1683000000000002E-2</v>
          </cell>
          <cell r="J922">
            <v>0</v>
          </cell>
          <cell r="K922">
            <v>5.4288999999999997E-2</v>
          </cell>
        </row>
        <row r="923">
          <cell r="C923" t="str">
            <v>COSMETICS AND TOILETRIES GERMANY</v>
          </cell>
          <cell r="D923">
            <v>0</v>
          </cell>
          <cell r="E923">
            <v>1.4783569999999999</v>
          </cell>
          <cell r="F923">
            <v>0</v>
          </cell>
          <cell r="G923">
            <v>2.380376</v>
          </cell>
          <cell r="H923">
            <v>0</v>
          </cell>
          <cell r="I923">
            <v>14.845432000000001</v>
          </cell>
          <cell r="J923">
            <v>0</v>
          </cell>
          <cell r="K923">
            <v>16.835843000000001</v>
          </cell>
        </row>
        <row r="924">
          <cell r="C924" t="str">
            <v>COSMETICS AND TOILETRIES GHANA</v>
          </cell>
          <cell r="D924">
            <v>0</v>
          </cell>
          <cell r="E924">
            <v>0.27863500000000002</v>
          </cell>
          <cell r="F924">
            <v>0</v>
          </cell>
          <cell r="G924">
            <v>0.52040200000000003</v>
          </cell>
          <cell r="H924">
            <v>0</v>
          </cell>
          <cell r="I924">
            <v>3.2653029999999998</v>
          </cell>
          <cell r="J924">
            <v>0</v>
          </cell>
          <cell r="K924">
            <v>2.6408700000000001</v>
          </cell>
        </row>
        <row r="925">
          <cell r="C925" t="str">
            <v>COSMETICS AND TOILETRIES GIBRALTAR</v>
          </cell>
          <cell r="D925" t="str">
            <v>0</v>
          </cell>
          <cell r="E925" t="str">
            <v>0</v>
          </cell>
          <cell r="F925" t="str">
            <v>0</v>
          </cell>
          <cell r="G925" t="str">
            <v>0</v>
          </cell>
          <cell r="H925">
            <v>0</v>
          </cell>
          <cell r="I925">
            <v>6.6000000000000005E-5</v>
          </cell>
          <cell r="J925">
            <v>0</v>
          </cell>
          <cell r="K925">
            <v>2.5000000000000001E-5</v>
          </cell>
        </row>
        <row r="926">
          <cell r="C926" t="str">
            <v>COSMETICS AND TOILETRIES GREECE</v>
          </cell>
          <cell r="D926" t="str">
            <v>0</v>
          </cell>
          <cell r="E926" t="str">
            <v>0</v>
          </cell>
          <cell r="F926">
            <v>0</v>
          </cell>
          <cell r="G926">
            <v>7.5222999999999998E-2</v>
          </cell>
          <cell r="H926">
            <v>0</v>
          </cell>
          <cell r="I926">
            <v>0.29682199999999997</v>
          </cell>
          <cell r="J926">
            <v>0</v>
          </cell>
          <cell r="K926">
            <v>0.74965899999999996</v>
          </cell>
        </row>
        <row r="927">
          <cell r="C927" t="str">
            <v>COSMETICS AND TOILETRIES GRENADA</v>
          </cell>
          <cell r="D927">
            <v>0</v>
          </cell>
          <cell r="E927">
            <v>3.8099999999999999E-4</v>
          </cell>
          <cell r="F927">
            <v>0</v>
          </cell>
          <cell r="G927">
            <v>7.4100000000000001E-4</v>
          </cell>
          <cell r="H927">
            <v>0</v>
          </cell>
          <cell r="I927">
            <v>2.2612E-2</v>
          </cell>
          <cell r="J927">
            <v>0</v>
          </cell>
          <cell r="K927">
            <v>1.4005999999999999E-2</v>
          </cell>
        </row>
        <row r="928">
          <cell r="C928" t="str">
            <v>COSMETICS AND TOILETRIES GUADELOUPE</v>
          </cell>
          <cell r="D928" t="str">
            <v>0</v>
          </cell>
          <cell r="E928" t="str">
            <v>0</v>
          </cell>
          <cell r="F928">
            <v>0</v>
          </cell>
          <cell r="G928">
            <v>7.2000000000000005E-4</v>
          </cell>
          <cell r="H928">
            <v>0</v>
          </cell>
          <cell r="I928">
            <v>4.9810000000000002E-3</v>
          </cell>
          <cell r="J928">
            <v>0</v>
          </cell>
          <cell r="K928">
            <v>5.3740000000000003E-3</v>
          </cell>
        </row>
        <row r="929">
          <cell r="C929" t="str">
            <v>COSMETICS AND TOILETRIES GUATEMALA</v>
          </cell>
          <cell r="D929">
            <v>0</v>
          </cell>
          <cell r="E929">
            <v>0.37554700000000002</v>
          </cell>
          <cell r="F929">
            <v>0</v>
          </cell>
          <cell r="G929">
            <v>2.9568000000000001E-2</v>
          </cell>
          <cell r="H929">
            <v>0</v>
          </cell>
          <cell r="I929">
            <v>3.9718969999999998</v>
          </cell>
          <cell r="J929">
            <v>0</v>
          </cell>
          <cell r="K929">
            <v>0.75263400000000003</v>
          </cell>
        </row>
        <row r="930">
          <cell r="C930" t="str">
            <v>COSMETICS AND TOILETRIES GUINEA</v>
          </cell>
          <cell r="D930">
            <v>0</v>
          </cell>
          <cell r="E930">
            <v>9.7447000000000006E-2</v>
          </cell>
          <cell r="F930">
            <v>0</v>
          </cell>
          <cell r="G930">
            <v>3.3131000000000001E-2</v>
          </cell>
          <cell r="H930">
            <v>0</v>
          </cell>
          <cell r="I930">
            <v>0.39163500000000001</v>
          </cell>
          <cell r="J930">
            <v>0</v>
          </cell>
          <cell r="K930">
            <v>0.36573499999999998</v>
          </cell>
        </row>
        <row r="931">
          <cell r="C931" t="str">
            <v>COSMETICS AND TOILETRIES GUINEA BISSAU</v>
          </cell>
          <cell r="D931" t="str">
            <v>0</v>
          </cell>
          <cell r="E931" t="str">
            <v>0</v>
          </cell>
          <cell r="F931" t="str">
            <v>0</v>
          </cell>
          <cell r="G931" t="str">
            <v>0</v>
          </cell>
          <cell r="H931">
            <v>0</v>
          </cell>
          <cell r="I931">
            <v>3.5020000000000003E-2</v>
          </cell>
          <cell r="J931">
            <v>0</v>
          </cell>
          <cell r="K931">
            <v>3.6699999999999998E-4</v>
          </cell>
        </row>
        <row r="932">
          <cell r="C932" t="str">
            <v>COSMETICS AND TOILETRIES GUYANA</v>
          </cell>
          <cell r="D932">
            <v>0</v>
          </cell>
          <cell r="E932">
            <v>1.6565E-2</v>
          </cell>
          <cell r="F932">
            <v>0</v>
          </cell>
          <cell r="G932">
            <v>5.4879999999999998E-2</v>
          </cell>
          <cell r="H932">
            <v>0</v>
          </cell>
          <cell r="I932">
            <v>0.40787400000000001</v>
          </cell>
          <cell r="J932">
            <v>0</v>
          </cell>
          <cell r="K932">
            <v>0.347497</v>
          </cell>
        </row>
        <row r="933">
          <cell r="C933" t="str">
            <v>COSMETICS AND TOILETRIES HAITI</v>
          </cell>
          <cell r="D933">
            <v>0</v>
          </cell>
          <cell r="E933">
            <v>0.34478900000000001</v>
          </cell>
          <cell r="F933">
            <v>0</v>
          </cell>
          <cell r="G933">
            <v>0.32239400000000001</v>
          </cell>
          <cell r="H933">
            <v>0</v>
          </cell>
          <cell r="I933">
            <v>3.7331949999999998</v>
          </cell>
          <cell r="J933">
            <v>0</v>
          </cell>
          <cell r="K933">
            <v>2.4547850000000002</v>
          </cell>
        </row>
        <row r="934">
          <cell r="C934" t="str">
            <v>COSMETICS AND TOILETRIES HONDURAS</v>
          </cell>
          <cell r="D934">
            <v>0</v>
          </cell>
          <cell r="E934">
            <v>0.20591699999999999</v>
          </cell>
          <cell r="F934">
            <v>0</v>
          </cell>
          <cell r="G934">
            <v>9.7955E-2</v>
          </cell>
          <cell r="H934">
            <v>0</v>
          </cell>
          <cell r="I934">
            <v>2.0271590000000002</v>
          </cell>
          <cell r="J934">
            <v>0</v>
          </cell>
          <cell r="K934">
            <v>2.1397390000000001</v>
          </cell>
        </row>
        <row r="935">
          <cell r="C935" t="str">
            <v>COSMETICS AND TOILETRIES HONG KONG</v>
          </cell>
          <cell r="D935">
            <v>0</v>
          </cell>
          <cell r="E935">
            <v>0.33398299999999997</v>
          </cell>
          <cell r="F935">
            <v>0</v>
          </cell>
          <cell r="G935">
            <v>0.12656999999999999</v>
          </cell>
          <cell r="H935">
            <v>0</v>
          </cell>
          <cell r="I935">
            <v>1.851926</v>
          </cell>
          <cell r="J935">
            <v>0</v>
          </cell>
          <cell r="K935">
            <v>1.7661480000000001</v>
          </cell>
        </row>
        <row r="936">
          <cell r="C936" t="str">
            <v>COSMETICS AND TOILETRIES HUNGARY</v>
          </cell>
          <cell r="D936">
            <v>0</v>
          </cell>
          <cell r="E936">
            <v>5.4075999999999999E-2</v>
          </cell>
          <cell r="F936">
            <v>0</v>
          </cell>
          <cell r="G936">
            <v>2.8197E-2</v>
          </cell>
          <cell r="H936">
            <v>0</v>
          </cell>
          <cell r="I936">
            <v>0.28981800000000002</v>
          </cell>
          <cell r="J936">
            <v>0</v>
          </cell>
          <cell r="K936">
            <v>0.47685499999999997</v>
          </cell>
        </row>
        <row r="937">
          <cell r="C937" t="str">
            <v>COSMETICS AND TOILETRIES ICELAND</v>
          </cell>
          <cell r="D937" t="str">
            <v>0</v>
          </cell>
          <cell r="E937" t="str">
            <v>0</v>
          </cell>
          <cell r="F937" t="str">
            <v>0</v>
          </cell>
          <cell r="G937" t="str">
            <v>0</v>
          </cell>
          <cell r="H937">
            <v>0</v>
          </cell>
          <cell r="I937">
            <v>1.116E-3</v>
          </cell>
          <cell r="J937">
            <v>0</v>
          </cell>
          <cell r="K937">
            <v>5.0900000000000001E-4</v>
          </cell>
        </row>
        <row r="938">
          <cell r="C938" t="str">
            <v>COSMETICS AND TOILETRIES INDONESIA</v>
          </cell>
          <cell r="D938">
            <v>0</v>
          </cell>
          <cell r="E938">
            <v>1.7257979999999999</v>
          </cell>
          <cell r="F938">
            <v>0</v>
          </cell>
          <cell r="G938">
            <v>2.7170839999999998</v>
          </cell>
          <cell r="H938">
            <v>0</v>
          </cell>
          <cell r="I938">
            <v>16.26914</v>
          </cell>
          <cell r="J938">
            <v>0</v>
          </cell>
          <cell r="K938">
            <v>21.474056000000001</v>
          </cell>
        </row>
        <row r="939">
          <cell r="C939" t="str">
            <v>COSMETICS AND TOILETRIES IRAN</v>
          </cell>
          <cell r="D939">
            <v>0</v>
          </cell>
          <cell r="E939">
            <v>1.478245</v>
          </cell>
          <cell r="F939">
            <v>0</v>
          </cell>
          <cell r="G939">
            <v>1.647429</v>
          </cell>
          <cell r="H939">
            <v>0</v>
          </cell>
          <cell r="I939">
            <v>16.353403</v>
          </cell>
          <cell r="J939">
            <v>0</v>
          </cell>
          <cell r="K939">
            <v>17.524819000000001</v>
          </cell>
        </row>
        <row r="940">
          <cell r="C940" t="str">
            <v>COSMETICS AND TOILETRIES IRAQ</v>
          </cell>
          <cell r="D940">
            <v>0</v>
          </cell>
          <cell r="E940">
            <v>0.35003699999999999</v>
          </cell>
          <cell r="F940">
            <v>0</v>
          </cell>
          <cell r="G940">
            <v>0.23344799999999999</v>
          </cell>
          <cell r="H940">
            <v>0</v>
          </cell>
          <cell r="I940">
            <v>3.5238350000000001</v>
          </cell>
          <cell r="J940">
            <v>0</v>
          </cell>
          <cell r="K940">
            <v>3.1570619999999998</v>
          </cell>
        </row>
        <row r="941">
          <cell r="C941" t="str">
            <v>COSMETICS AND TOILETRIES IRELAND</v>
          </cell>
          <cell r="D941">
            <v>0</v>
          </cell>
          <cell r="E941">
            <v>1.119E-3</v>
          </cell>
          <cell r="F941">
            <v>0</v>
          </cell>
          <cell r="G941">
            <v>1.6789999999999999E-2</v>
          </cell>
          <cell r="H941">
            <v>0</v>
          </cell>
          <cell r="I941">
            <v>8.0639000000000002E-2</v>
          </cell>
          <cell r="J941">
            <v>0</v>
          </cell>
          <cell r="K941">
            <v>0.30709900000000001</v>
          </cell>
        </row>
        <row r="942">
          <cell r="C942" t="str">
            <v>COSMETICS AND TOILETRIES ISRAEL</v>
          </cell>
          <cell r="D942">
            <v>0</v>
          </cell>
          <cell r="E942">
            <v>0.68391299999999999</v>
          </cell>
          <cell r="F942">
            <v>0</v>
          </cell>
          <cell r="G942">
            <v>0.50133799999999995</v>
          </cell>
          <cell r="H942">
            <v>0</v>
          </cell>
          <cell r="I942">
            <v>4.9395179999999996</v>
          </cell>
          <cell r="J942">
            <v>0</v>
          </cell>
          <cell r="K942">
            <v>4.4028330000000002</v>
          </cell>
        </row>
        <row r="943">
          <cell r="C943" t="str">
            <v>COSMETICS AND TOILETRIES ITALY</v>
          </cell>
          <cell r="D943">
            <v>0</v>
          </cell>
          <cell r="E943">
            <v>0.52556499999999995</v>
          </cell>
          <cell r="F943">
            <v>0</v>
          </cell>
          <cell r="G943">
            <v>0.69359599999999999</v>
          </cell>
          <cell r="H943">
            <v>0</v>
          </cell>
          <cell r="I943">
            <v>5.6565070000000004</v>
          </cell>
          <cell r="J943">
            <v>0</v>
          </cell>
          <cell r="K943">
            <v>7.033976</v>
          </cell>
        </row>
        <row r="944">
          <cell r="C944" t="str">
            <v>COSMETICS AND TOILETRIES JAMAICA</v>
          </cell>
          <cell r="D944">
            <v>0</v>
          </cell>
          <cell r="E944">
            <v>6.8433999999999995E-2</v>
          </cell>
          <cell r="F944">
            <v>0</v>
          </cell>
          <cell r="G944">
            <v>8.0456E-2</v>
          </cell>
          <cell r="H944">
            <v>0</v>
          </cell>
          <cell r="I944">
            <v>0.17310300000000001</v>
          </cell>
          <cell r="J944">
            <v>0</v>
          </cell>
          <cell r="K944">
            <v>0.41614600000000002</v>
          </cell>
        </row>
        <row r="945">
          <cell r="C945" t="str">
            <v>COSMETICS AND TOILETRIES JAPAN</v>
          </cell>
          <cell r="D945">
            <v>0</v>
          </cell>
          <cell r="E945">
            <v>1.977665</v>
          </cell>
          <cell r="F945">
            <v>0</v>
          </cell>
          <cell r="G945">
            <v>1.975333</v>
          </cell>
          <cell r="H945">
            <v>0</v>
          </cell>
          <cell r="I945">
            <v>17.183821999999999</v>
          </cell>
          <cell r="J945">
            <v>0</v>
          </cell>
          <cell r="K945">
            <v>20.624265999999999</v>
          </cell>
        </row>
        <row r="946">
          <cell r="C946" t="str">
            <v>COSMETICS AND TOILETRIES JORDAN</v>
          </cell>
          <cell r="D946">
            <v>0</v>
          </cell>
          <cell r="E946">
            <v>0.99106300000000003</v>
          </cell>
          <cell r="F946">
            <v>0</v>
          </cell>
          <cell r="G946">
            <v>1.6262049999999999</v>
          </cell>
          <cell r="H946">
            <v>0</v>
          </cell>
          <cell r="I946">
            <v>6.2221789999999997</v>
          </cell>
          <cell r="J946">
            <v>0</v>
          </cell>
          <cell r="K946">
            <v>9.4404500000000002</v>
          </cell>
        </row>
        <row r="947">
          <cell r="C947" t="str">
            <v>COSMETICS AND TOILETRIES KAZAKHSTAN</v>
          </cell>
          <cell r="D947">
            <v>0</v>
          </cell>
          <cell r="E947">
            <v>1.5271E-2</v>
          </cell>
          <cell r="F947">
            <v>0</v>
          </cell>
          <cell r="G947">
            <v>0.11175400000000001</v>
          </cell>
          <cell r="H947">
            <v>0</v>
          </cell>
          <cell r="I947">
            <v>0.61626999999999998</v>
          </cell>
          <cell r="J947">
            <v>0</v>
          </cell>
          <cell r="K947">
            <v>1.000958</v>
          </cell>
        </row>
        <row r="948">
          <cell r="C948" t="str">
            <v>COSMETICS AND TOILETRIES KENYA</v>
          </cell>
          <cell r="D948">
            <v>0</v>
          </cell>
          <cell r="E948">
            <v>1.157815</v>
          </cell>
          <cell r="F948">
            <v>0</v>
          </cell>
          <cell r="G948">
            <v>1.499385</v>
          </cell>
          <cell r="H948">
            <v>0</v>
          </cell>
          <cell r="I948">
            <v>8.6340970000000006</v>
          </cell>
          <cell r="J948">
            <v>0</v>
          </cell>
          <cell r="K948">
            <v>9.4777609999999992</v>
          </cell>
        </row>
        <row r="949">
          <cell r="C949" t="str">
            <v>COSMETICS AND TOILETRIES KOREA DP RP</v>
          </cell>
          <cell r="D949" t="str">
            <v>0</v>
          </cell>
          <cell r="E949" t="str">
            <v>0</v>
          </cell>
          <cell r="F949" t="str">
            <v>0</v>
          </cell>
          <cell r="G949" t="str">
            <v>0</v>
          </cell>
          <cell r="H949">
            <v>0</v>
          </cell>
          <cell r="I949">
            <v>1.4296E-2</v>
          </cell>
          <cell r="J949">
            <v>0</v>
          </cell>
          <cell r="K949">
            <v>9.7797999999999996E-2</v>
          </cell>
        </row>
        <row r="950">
          <cell r="C950" t="str">
            <v>COSMETICS AND TOILETRIES KOREA RP</v>
          </cell>
          <cell r="D950">
            <v>0</v>
          </cell>
          <cell r="E950">
            <v>0.97959399999999996</v>
          </cell>
          <cell r="F950">
            <v>0</v>
          </cell>
          <cell r="G950">
            <v>0.98658500000000005</v>
          </cell>
          <cell r="H950">
            <v>0</v>
          </cell>
          <cell r="I950">
            <v>10.254479</v>
          </cell>
          <cell r="J950">
            <v>0</v>
          </cell>
          <cell r="K950">
            <v>9.4076819999999994</v>
          </cell>
        </row>
        <row r="951">
          <cell r="C951" t="str">
            <v>COSMETICS AND TOILETRIES KUWAIT</v>
          </cell>
          <cell r="D951">
            <v>0</v>
          </cell>
          <cell r="E951">
            <v>0.81582200000000005</v>
          </cell>
          <cell r="F951">
            <v>0</v>
          </cell>
          <cell r="G951">
            <v>1.25031</v>
          </cell>
          <cell r="H951">
            <v>0</v>
          </cell>
          <cell r="I951">
            <v>7.1304369999999997</v>
          </cell>
          <cell r="J951">
            <v>0</v>
          </cell>
          <cell r="K951">
            <v>8.2394210000000001</v>
          </cell>
        </row>
        <row r="952">
          <cell r="C952" t="str">
            <v>COSMETICS AND TOILETRIES KYRGHYZSTAN</v>
          </cell>
          <cell r="D952">
            <v>0</v>
          </cell>
          <cell r="E952">
            <v>0.11262900000000001</v>
          </cell>
          <cell r="F952">
            <v>0</v>
          </cell>
          <cell r="G952">
            <v>5.9699999999999996E-3</v>
          </cell>
          <cell r="H952">
            <v>0</v>
          </cell>
          <cell r="I952">
            <v>0.50149600000000005</v>
          </cell>
          <cell r="J952">
            <v>0</v>
          </cell>
          <cell r="K952">
            <v>0.28706300000000001</v>
          </cell>
        </row>
        <row r="953">
          <cell r="C953" t="str">
            <v>COSMETICS AND TOILETRIES LAO PD RP</v>
          </cell>
          <cell r="D953" t="str">
            <v>0</v>
          </cell>
          <cell r="E953" t="str">
            <v>0</v>
          </cell>
          <cell r="F953" t="str">
            <v>0</v>
          </cell>
          <cell r="G953" t="str">
            <v>0</v>
          </cell>
          <cell r="H953">
            <v>0</v>
          </cell>
          <cell r="I953">
            <v>5.1E-5</v>
          </cell>
          <cell r="J953">
            <v>0</v>
          </cell>
          <cell r="K953">
            <v>3.7009999999999999E-3</v>
          </cell>
        </row>
        <row r="954">
          <cell r="C954" t="str">
            <v>COSMETICS AND TOILETRIES LATVIA</v>
          </cell>
          <cell r="D954">
            <v>0</v>
          </cell>
          <cell r="E954">
            <v>3.1428999999999999E-2</v>
          </cell>
          <cell r="F954">
            <v>0</v>
          </cell>
          <cell r="G954">
            <v>0.40983799999999998</v>
          </cell>
          <cell r="H954">
            <v>0</v>
          </cell>
          <cell r="I954">
            <v>1.4933110000000001</v>
          </cell>
          <cell r="J954">
            <v>0</v>
          </cell>
          <cell r="K954">
            <v>2.4815200000000002</v>
          </cell>
        </row>
        <row r="955">
          <cell r="C955" t="str">
            <v>COSMETICS AND TOILETRIES LEBANON</v>
          </cell>
          <cell r="D955">
            <v>0</v>
          </cell>
          <cell r="E955">
            <v>0.68137599999999998</v>
          </cell>
          <cell r="F955">
            <v>0</v>
          </cell>
          <cell r="G955">
            <v>0.164911</v>
          </cell>
          <cell r="H955">
            <v>0</v>
          </cell>
          <cell r="I955">
            <v>2.9580120000000001</v>
          </cell>
          <cell r="J955">
            <v>0</v>
          </cell>
          <cell r="K955">
            <v>3.2563759999999999</v>
          </cell>
        </row>
        <row r="956">
          <cell r="C956" t="str">
            <v>COSMETICS AND TOILETRIES LESOTHO</v>
          </cell>
          <cell r="D956">
            <v>0</v>
          </cell>
          <cell r="E956">
            <v>7.8200000000000003E-4</v>
          </cell>
          <cell r="F956" t="str">
            <v>0</v>
          </cell>
          <cell r="G956" t="str">
            <v>0</v>
          </cell>
          <cell r="H956">
            <v>0</v>
          </cell>
          <cell r="I956">
            <v>4.5389999999999996E-3</v>
          </cell>
          <cell r="J956">
            <v>0</v>
          </cell>
          <cell r="K956">
            <v>3.8670000000000002E-3</v>
          </cell>
        </row>
        <row r="957">
          <cell r="C957" t="str">
            <v>COSMETICS AND TOILETRIES LIBERIA</v>
          </cell>
          <cell r="D957">
            <v>0</v>
          </cell>
          <cell r="E957">
            <v>3.1850999999999997E-2</v>
          </cell>
          <cell r="F957">
            <v>0</v>
          </cell>
          <cell r="G957">
            <v>3.4785999999999997E-2</v>
          </cell>
          <cell r="H957">
            <v>0</v>
          </cell>
          <cell r="I957">
            <v>0.40465099999999998</v>
          </cell>
          <cell r="J957">
            <v>0</v>
          </cell>
          <cell r="K957">
            <v>0.35089500000000001</v>
          </cell>
        </row>
        <row r="958">
          <cell r="C958" t="str">
            <v>COSMETICS AND TOILETRIES LIBYA</v>
          </cell>
          <cell r="D958">
            <v>0</v>
          </cell>
          <cell r="E958">
            <v>0.59476200000000001</v>
          </cell>
          <cell r="F958">
            <v>0</v>
          </cell>
          <cell r="G958">
            <v>0.30230299999999999</v>
          </cell>
          <cell r="H958">
            <v>0</v>
          </cell>
          <cell r="I958">
            <v>2.7042839999999999</v>
          </cell>
          <cell r="J958">
            <v>0</v>
          </cell>
          <cell r="K958">
            <v>2.6499389999999998</v>
          </cell>
        </row>
        <row r="959">
          <cell r="C959" t="str">
            <v>COSMETICS AND TOILETRIES LITHUANIA</v>
          </cell>
          <cell r="D959">
            <v>0</v>
          </cell>
          <cell r="E959">
            <v>5.7029999999999997E-3</v>
          </cell>
          <cell r="F959">
            <v>0</v>
          </cell>
          <cell r="G959">
            <v>2.7435000000000001E-2</v>
          </cell>
          <cell r="H959">
            <v>0</v>
          </cell>
          <cell r="I959">
            <v>0.21410799999999999</v>
          </cell>
          <cell r="J959">
            <v>0</v>
          </cell>
          <cell r="K959">
            <v>0.24685099999999999</v>
          </cell>
        </row>
        <row r="960">
          <cell r="C960" t="str">
            <v>COSMETICS AND TOILETRIES MACAO</v>
          </cell>
          <cell r="D960" t="str">
            <v>0</v>
          </cell>
          <cell r="E960" t="str">
            <v>0</v>
          </cell>
          <cell r="F960" t="str">
            <v>0</v>
          </cell>
          <cell r="G960" t="str">
            <v>0</v>
          </cell>
          <cell r="H960">
            <v>0</v>
          </cell>
          <cell r="I960">
            <v>1.382E-3</v>
          </cell>
          <cell r="J960">
            <v>0</v>
          </cell>
          <cell r="K960">
            <v>4.2200000000000001E-4</v>
          </cell>
        </row>
        <row r="961">
          <cell r="C961" t="str">
            <v>COSMETICS AND TOILETRIES MADAGASCAR</v>
          </cell>
          <cell r="D961">
            <v>0</v>
          </cell>
          <cell r="E961">
            <v>6.1201999999999999E-2</v>
          </cell>
          <cell r="F961">
            <v>0</v>
          </cell>
          <cell r="G961">
            <v>1.281E-2</v>
          </cell>
          <cell r="H961">
            <v>0</v>
          </cell>
          <cell r="I961">
            <v>0.49450699999999997</v>
          </cell>
          <cell r="J961">
            <v>0</v>
          </cell>
          <cell r="K961">
            <v>0.54625800000000002</v>
          </cell>
        </row>
        <row r="962">
          <cell r="C962" t="str">
            <v>COSMETICS AND TOILETRIES MALAWI</v>
          </cell>
          <cell r="D962">
            <v>0</v>
          </cell>
          <cell r="E962">
            <v>5.3870000000000001E-2</v>
          </cell>
          <cell r="F962">
            <v>0</v>
          </cell>
          <cell r="G962">
            <v>0.14368900000000001</v>
          </cell>
          <cell r="H962">
            <v>0</v>
          </cell>
          <cell r="I962">
            <v>0.44256499999999999</v>
          </cell>
          <cell r="J962">
            <v>0</v>
          </cell>
          <cell r="K962">
            <v>0.81737300000000002</v>
          </cell>
        </row>
        <row r="963">
          <cell r="C963" t="str">
            <v>COSMETICS AND TOILETRIES MALAYSIA</v>
          </cell>
          <cell r="D963">
            <v>0</v>
          </cell>
          <cell r="E963">
            <v>2.5152760000000001</v>
          </cell>
          <cell r="F963">
            <v>0</v>
          </cell>
          <cell r="G963">
            <v>2.3604189999999998</v>
          </cell>
          <cell r="H963">
            <v>0</v>
          </cell>
          <cell r="I963">
            <v>20.517008000000001</v>
          </cell>
          <cell r="J963">
            <v>0</v>
          </cell>
          <cell r="K963">
            <v>15.628997</v>
          </cell>
        </row>
        <row r="964">
          <cell r="C964" t="str">
            <v>COSMETICS AND TOILETRIES MALDIVES</v>
          </cell>
          <cell r="D964">
            <v>0</v>
          </cell>
          <cell r="E964">
            <v>0.48356900000000003</v>
          </cell>
          <cell r="F964">
            <v>0</v>
          </cell>
          <cell r="G964">
            <v>0.48360700000000001</v>
          </cell>
          <cell r="H964">
            <v>0</v>
          </cell>
          <cell r="I964">
            <v>2.9313120000000001</v>
          </cell>
          <cell r="J964">
            <v>0</v>
          </cell>
          <cell r="K964">
            <v>3.5806710000000002</v>
          </cell>
        </row>
        <row r="965">
          <cell r="C965" t="str">
            <v>COSMETICS AND TOILETRIES MALI</v>
          </cell>
          <cell r="D965">
            <v>0</v>
          </cell>
          <cell r="E965">
            <v>9.5826999999999996E-2</v>
          </cell>
          <cell r="F965">
            <v>0</v>
          </cell>
          <cell r="G965">
            <v>5.5807000000000002E-2</v>
          </cell>
          <cell r="H965">
            <v>0</v>
          </cell>
          <cell r="I965">
            <v>0.29636800000000002</v>
          </cell>
          <cell r="J965">
            <v>0</v>
          </cell>
          <cell r="K965">
            <v>0.38679799999999998</v>
          </cell>
        </row>
        <row r="966">
          <cell r="C966" t="str">
            <v>COSMETICS AND TOILETRIES MALTA</v>
          </cell>
          <cell r="D966">
            <v>0</v>
          </cell>
          <cell r="E966">
            <v>9.9200000000000004E-4</v>
          </cell>
          <cell r="F966">
            <v>0</v>
          </cell>
          <cell r="G966">
            <v>4.8170000000000001E-3</v>
          </cell>
          <cell r="H966">
            <v>0</v>
          </cell>
          <cell r="I966">
            <v>1.2999999999999999E-3</v>
          </cell>
          <cell r="J966">
            <v>0</v>
          </cell>
          <cell r="K966">
            <v>1.3200999999999999E-2</v>
          </cell>
        </row>
        <row r="967">
          <cell r="C967" t="str">
            <v>COSMETICS AND TOILETRIES MARTINIQUE</v>
          </cell>
          <cell r="D967">
            <v>0</v>
          </cell>
          <cell r="E967">
            <v>1.5120000000000001E-3</v>
          </cell>
          <cell r="F967" t="str">
            <v>0</v>
          </cell>
          <cell r="G967" t="str">
            <v>0</v>
          </cell>
          <cell r="H967">
            <v>0</v>
          </cell>
          <cell r="I967">
            <v>8.5280000000000009E-3</v>
          </cell>
          <cell r="J967">
            <v>0</v>
          </cell>
          <cell r="K967">
            <v>4.8209999999999998E-3</v>
          </cell>
        </row>
        <row r="968">
          <cell r="C968" t="str">
            <v>COSMETICS AND TOILETRIES MAURITANIA</v>
          </cell>
          <cell r="D968">
            <v>0</v>
          </cell>
          <cell r="E968">
            <v>5.8219E-2</v>
          </cell>
          <cell r="F968">
            <v>0</v>
          </cell>
          <cell r="G968">
            <v>0.222826</v>
          </cell>
          <cell r="H968">
            <v>0</v>
          </cell>
          <cell r="I968">
            <v>0.262266</v>
          </cell>
          <cell r="J968">
            <v>0</v>
          </cell>
          <cell r="K968">
            <v>0.55330100000000004</v>
          </cell>
        </row>
        <row r="969">
          <cell r="C969" t="str">
            <v>COSMETICS AND TOILETRIES MAURITIUS</v>
          </cell>
          <cell r="D969">
            <v>0</v>
          </cell>
          <cell r="E969">
            <v>0.51076200000000005</v>
          </cell>
          <cell r="F969">
            <v>0</v>
          </cell>
          <cell r="G969">
            <v>0.50115399999999999</v>
          </cell>
          <cell r="H969">
            <v>0</v>
          </cell>
          <cell r="I969">
            <v>3.6120239999999999</v>
          </cell>
          <cell r="J969">
            <v>0</v>
          </cell>
          <cell r="K969">
            <v>3.6465869999999998</v>
          </cell>
        </row>
        <row r="970">
          <cell r="C970" t="str">
            <v>COSMETICS AND TOILETRIES MAYOTTE</v>
          </cell>
          <cell r="D970" t="str">
            <v>0</v>
          </cell>
          <cell r="E970" t="str">
            <v>0</v>
          </cell>
          <cell r="F970" t="str">
            <v>0</v>
          </cell>
          <cell r="G970" t="str">
            <v>0</v>
          </cell>
          <cell r="H970" t="str">
            <v>0</v>
          </cell>
          <cell r="I970" t="str">
            <v>0</v>
          </cell>
          <cell r="J970">
            <v>0</v>
          </cell>
          <cell r="K970">
            <v>1.1980000000000001E-3</v>
          </cell>
        </row>
        <row r="971">
          <cell r="C971" t="str">
            <v>COSMETICS AND TOILETRIES MEXICO</v>
          </cell>
          <cell r="D971">
            <v>0</v>
          </cell>
          <cell r="E971">
            <v>0.413213</v>
          </cell>
          <cell r="F971">
            <v>0</v>
          </cell>
          <cell r="G971">
            <v>0.5948</v>
          </cell>
          <cell r="H971">
            <v>0</v>
          </cell>
          <cell r="I971">
            <v>3.3565770000000001</v>
          </cell>
          <cell r="J971">
            <v>0</v>
          </cell>
          <cell r="K971">
            <v>3.9703400000000002</v>
          </cell>
        </row>
        <row r="972">
          <cell r="C972" t="str">
            <v>COSMETICS AND TOILETRIES MOLDOVA</v>
          </cell>
          <cell r="D972">
            <v>0</v>
          </cell>
          <cell r="E972">
            <v>1.45E-4</v>
          </cell>
          <cell r="F972" t="str">
            <v>0</v>
          </cell>
          <cell r="G972" t="str">
            <v>0</v>
          </cell>
          <cell r="H972">
            <v>0</v>
          </cell>
          <cell r="I972">
            <v>2.4529999999999999E-3</v>
          </cell>
          <cell r="J972">
            <v>0</v>
          </cell>
          <cell r="K972">
            <v>2.3890000000000001E-3</v>
          </cell>
        </row>
        <row r="973">
          <cell r="C973" t="str">
            <v>COSMETICS AND TOILETRIES MONACO</v>
          </cell>
          <cell r="D973" t="str">
            <v>0</v>
          </cell>
          <cell r="E973" t="str">
            <v>0</v>
          </cell>
          <cell r="F973" t="str">
            <v>0</v>
          </cell>
          <cell r="G973" t="str">
            <v>0</v>
          </cell>
          <cell r="H973" t="str">
            <v>0</v>
          </cell>
          <cell r="I973" t="str">
            <v>0</v>
          </cell>
          <cell r="J973">
            <v>0</v>
          </cell>
          <cell r="K973">
            <v>1.3899999999999999E-4</v>
          </cell>
        </row>
        <row r="974">
          <cell r="C974" t="str">
            <v>COSMETICS AND TOILETRIES MONGOLIA</v>
          </cell>
          <cell r="D974">
            <v>0</v>
          </cell>
          <cell r="E974">
            <v>1.9421000000000001E-2</v>
          </cell>
          <cell r="F974">
            <v>0</v>
          </cell>
          <cell r="G974">
            <v>3.1064999999999999E-2</v>
          </cell>
          <cell r="H974">
            <v>0</v>
          </cell>
          <cell r="I974">
            <v>0.43863600000000003</v>
          </cell>
          <cell r="J974">
            <v>0</v>
          </cell>
          <cell r="K974">
            <v>0.30439300000000002</v>
          </cell>
        </row>
        <row r="975">
          <cell r="C975" t="str">
            <v>COSMETICS AND TOILETRIES MONTSERRAT</v>
          </cell>
          <cell r="D975" t="str">
            <v>0</v>
          </cell>
          <cell r="E975" t="str">
            <v>0</v>
          </cell>
          <cell r="F975" t="str">
            <v>0</v>
          </cell>
          <cell r="G975" t="str">
            <v>0</v>
          </cell>
          <cell r="H975">
            <v>0</v>
          </cell>
          <cell r="I975">
            <v>2.8639999999999998E-3</v>
          </cell>
          <cell r="J975">
            <v>0</v>
          </cell>
          <cell r="K975">
            <v>5.1999999999999998E-3</v>
          </cell>
        </row>
        <row r="976">
          <cell r="C976" t="str">
            <v>COSMETICS AND TOILETRIES MOROCCO</v>
          </cell>
          <cell r="D976">
            <v>0</v>
          </cell>
          <cell r="E976">
            <v>0.28376299999999999</v>
          </cell>
          <cell r="F976">
            <v>0</v>
          </cell>
          <cell r="G976">
            <v>0.30420599999999998</v>
          </cell>
          <cell r="H976">
            <v>0</v>
          </cell>
          <cell r="I976">
            <v>2.4832770000000002</v>
          </cell>
          <cell r="J976">
            <v>0</v>
          </cell>
          <cell r="K976">
            <v>3.2812579999999998</v>
          </cell>
        </row>
        <row r="977">
          <cell r="C977" t="str">
            <v>COSMETICS AND TOILETRIES MOZAMBIQUE</v>
          </cell>
          <cell r="D977">
            <v>0</v>
          </cell>
          <cell r="E977">
            <v>9.0135000000000007E-2</v>
          </cell>
          <cell r="F977">
            <v>0</v>
          </cell>
          <cell r="G977">
            <v>0.24035400000000001</v>
          </cell>
          <cell r="H977">
            <v>0</v>
          </cell>
          <cell r="I977">
            <v>2.413926</v>
          </cell>
          <cell r="J977">
            <v>0</v>
          </cell>
          <cell r="K977">
            <v>1.726016</v>
          </cell>
        </row>
        <row r="978">
          <cell r="C978" t="str">
            <v>COSMETICS AND TOILETRIES MYANMAR</v>
          </cell>
          <cell r="D978">
            <v>0</v>
          </cell>
          <cell r="E978">
            <v>1.3914569999999999</v>
          </cell>
          <cell r="F978">
            <v>0</v>
          </cell>
          <cell r="G978">
            <v>0.82065699999999997</v>
          </cell>
          <cell r="H978">
            <v>0</v>
          </cell>
          <cell r="I978">
            <v>6.7978129999999997</v>
          </cell>
          <cell r="J978">
            <v>0</v>
          </cell>
          <cell r="K978">
            <v>8.7074210000000001</v>
          </cell>
        </row>
        <row r="979">
          <cell r="C979" t="str">
            <v>COSMETICS AND TOILETRIES NAMIBIA</v>
          </cell>
          <cell r="D979">
            <v>0</v>
          </cell>
          <cell r="E979">
            <v>0.128056</v>
          </cell>
          <cell r="F979">
            <v>0</v>
          </cell>
          <cell r="G979">
            <v>2.3800000000000001E-4</v>
          </cell>
          <cell r="H979">
            <v>0</v>
          </cell>
          <cell r="I979">
            <v>0.61325399999999997</v>
          </cell>
          <cell r="J979">
            <v>0</v>
          </cell>
          <cell r="K979">
            <v>0.52506799999999998</v>
          </cell>
        </row>
        <row r="980">
          <cell r="C980" t="str">
            <v>COSMETICS AND TOILETRIES NEPAL</v>
          </cell>
          <cell r="D980">
            <v>0</v>
          </cell>
          <cell r="E980">
            <v>6.7929719999999998</v>
          </cell>
          <cell r="F980">
            <v>0</v>
          </cell>
          <cell r="G980">
            <v>10.249378999999999</v>
          </cell>
          <cell r="H980">
            <v>0</v>
          </cell>
          <cell r="I980">
            <v>69.591787999999994</v>
          </cell>
          <cell r="J980">
            <v>0</v>
          </cell>
          <cell r="K980">
            <v>69.629198000000002</v>
          </cell>
        </row>
        <row r="981">
          <cell r="C981" t="str">
            <v>COSMETICS AND TOILETRIES NETHERLAND</v>
          </cell>
          <cell r="D981">
            <v>0</v>
          </cell>
          <cell r="E981">
            <v>1.9754609999999999</v>
          </cell>
          <cell r="F981">
            <v>0</v>
          </cell>
          <cell r="G981">
            <v>3.1156540000000001</v>
          </cell>
          <cell r="H981">
            <v>0</v>
          </cell>
          <cell r="I981">
            <v>21.154713999999998</v>
          </cell>
          <cell r="J981">
            <v>0</v>
          </cell>
          <cell r="K981">
            <v>24.649947999999998</v>
          </cell>
        </row>
        <row r="982">
          <cell r="C982" t="str">
            <v>COSMETICS AND TOILETRIES NETHERLANDANTIL</v>
          </cell>
          <cell r="D982">
            <v>0</v>
          </cell>
          <cell r="E982">
            <v>1.1934E-2</v>
          </cell>
          <cell r="F982">
            <v>0</v>
          </cell>
          <cell r="G982">
            <v>5.9000999999999998E-2</v>
          </cell>
          <cell r="H982">
            <v>0</v>
          </cell>
          <cell r="I982">
            <v>7.9341999999999996E-2</v>
          </cell>
          <cell r="J982">
            <v>0</v>
          </cell>
          <cell r="K982">
            <v>0.180592</v>
          </cell>
        </row>
        <row r="983">
          <cell r="C983" t="str">
            <v>COSMETICS AND TOILETRIES NEW CALEDONIA</v>
          </cell>
          <cell r="D983" t="str">
            <v>0</v>
          </cell>
          <cell r="E983" t="str">
            <v>0</v>
          </cell>
          <cell r="F983">
            <v>0</v>
          </cell>
          <cell r="G983">
            <v>2.1199999999999999E-3</v>
          </cell>
          <cell r="H983">
            <v>0</v>
          </cell>
          <cell r="I983">
            <v>9.1600000000000004E-4</v>
          </cell>
          <cell r="J983">
            <v>0</v>
          </cell>
          <cell r="K983">
            <v>2.1199999999999999E-3</v>
          </cell>
        </row>
        <row r="984">
          <cell r="C984" t="str">
            <v>COSMETICS AND TOILETRIES NEW ZEALAND</v>
          </cell>
          <cell r="D984">
            <v>0</v>
          </cell>
          <cell r="E984">
            <v>0.26034800000000002</v>
          </cell>
          <cell r="F984">
            <v>0</v>
          </cell>
          <cell r="G984">
            <v>0.254992</v>
          </cell>
          <cell r="H984">
            <v>0</v>
          </cell>
          <cell r="I984">
            <v>2.9573299999999998</v>
          </cell>
          <cell r="J984">
            <v>0</v>
          </cell>
          <cell r="K984">
            <v>2.3873669999999998</v>
          </cell>
        </row>
        <row r="985">
          <cell r="C985" t="str">
            <v>COSMETICS AND TOILETRIES NICARAGUA</v>
          </cell>
          <cell r="D985">
            <v>0</v>
          </cell>
          <cell r="E985">
            <v>2.9599999999999998E-4</v>
          </cell>
          <cell r="F985">
            <v>0</v>
          </cell>
          <cell r="G985">
            <v>2.2856000000000001E-2</v>
          </cell>
          <cell r="H985">
            <v>0</v>
          </cell>
          <cell r="I985">
            <v>2.3730999999999999E-2</v>
          </cell>
          <cell r="J985">
            <v>0</v>
          </cell>
          <cell r="K985">
            <v>0.124886</v>
          </cell>
        </row>
        <row r="986">
          <cell r="C986" t="str">
            <v>COSMETICS AND TOILETRIES NIGER</v>
          </cell>
          <cell r="D986">
            <v>0</v>
          </cell>
          <cell r="E986">
            <v>7.3830999999999994E-2</v>
          </cell>
          <cell r="F986" t="str">
            <v>0</v>
          </cell>
          <cell r="G986" t="str">
            <v>0</v>
          </cell>
          <cell r="H986">
            <v>0</v>
          </cell>
          <cell r="I986">
            <v>0.15726899999999999</v>
          </cell>
          <cell r="J986">
            <v>0</v>
          </cell>
          <cell r="K986">
            <v>8.4238999999999994E-2</v>
          </cell>
        </row>
        <row r="987">
          <cell r="C987" t="str">
            <v>COSMETICS AND TOILETRIES NIGERIA</v>
          </cell>
          <cell r="D987">
            <v>0</v>
          </cell>
          <cell r="E987">
            <v>2.275674</v>
          </cell>
          <cell r="F987">
            <v>0</v>
          </cell>
          <cell r="G987">
            <v>2.941427</v>
          </cell>
          <cell r="H987">
            <v>0</v>
          </cell>
          <cell r="I987">
            <v>17.950855000000001</v>
          </cell>
          <cell r="J987">
            <v>0</v>
          </cell>
          <cell r="K987">
            <v>21.609096000000001</v>
          </cell>
        </row>
        <row r="988">
          <cell r="C988" t="str">
            <v>COSMETICS AND TOILETRIES NORWAY</v>
          </cell>
          <cell r="D988">
            <v>0</v>
          </cell>
          <cell r="E988">
            <v>3.7775000000000003E-2</v>
          </cell>
          <cell r="F988">
            <v>0</v>
          </cell>
          <cell r="G988">
            <v>6.5324999999999994E-2</v>
          </cell>
          <cell r="H988">
            <v>0</v>
          </cell>
          <cell r="I988">
            <v>0.164157</v>
          </cell>
          <cell r="J988">
            <v>0</v>
          </cell>
          <cell r="K988">
            <v>0.32619500000000001</v>
          </cell>
        </row>
        <row r="989">
          <cell r="C989" t="str">
            <v>COSMETICS AND TOILETRIES OMAN</v>
          </cell>
          <cell r="D989">
            <v>0</v>
          </cell>
          <cell r="E989">
            <v>1.1524939999999999</v>
          </cell>
          <cell r="F989">
            <v>0</v>
          </cell>
          <cell r="G989">
            <v>0.90163000000000004</v>
          </cell>
          <cell r="H989">
            <v>0</v>
          </cell>
          <cell r="I989">
            <v>7.9561450000000002</v>
          </cell>
          <cell r="J989">
            <v>0</v>
          </cell>
          <cell r="K989">
            <v>7.0844469999999999</v>
          </cell>
        </row>
        <row r="990">
          <cell r="C990" t="str">
            <v>COSMETICS AND TOILETRIES PAKISTAN IR</v>
          </cell>
          <cell r="D990">
            <v>0</v>
          </cell>
          <cell r="E990">
            <v>4.3984110000000003</v>
          </cell>
          <cell r="F990">
            <v>0</v>
          </cell>
          <cell r="G990">
            <v>6.1377000000000001E-2</v>
          </cell>
          <cell r="H990">
            <v>0</v>
          </cell>
          <cell r="I990">
            <v>34.350814999999997</v>
          </cell>
          <cell r="J990">
            <v>0</v>
          </cell>
          <cell r="K990">
            <v>16.664341</v>
          </cell>
        </row>
        <row r="991">
          <cell r="C991" t="str">
            <v>COSMETICS AND TOILETRIES PANAMA REPUBLIC</v>
          </cell>
          <cell r="D991">
            <v>0</v>
          </cell>
          <cell r="E991">
            <v>6.6668000000000005E-2</v>
          </cell>
          <cell r="F991">
            <v>0</v>
          </cell>
          <cell r="G991">
            <v>5.3156000000000002E-2</v>
          </cell>
          <cell r="H991">
            <v>0</v>
          </cell>
          <cell r="I991">
            <v>0.75184200000000001</v>
          </cell>
          <cell r="J991">
            <v>0</v>
          </cell>
          <cell r="K991">
            <v>1.356981</v>
          </cell>
        </row>
        <row r="992">
          <cell r="C992" t="str">
            <v>COSMETICS AND TOILETRIES PAPUA N GNA</v>
          </cell>
          <cell r="D992">
            <v>0</v>
          </cell>
          <cell r="E992">
            <v>2.7584000000000001E-2</v>
          </cell>
          <cell r="F992">
            <v>0</v>
          </cell>
          <cell r="G992">
            <v>3.6699999999999998E-4</v>
          </cell>
          <cell r="H992">
            <v>0</v>
          </cell>
          <cell r="I992">
            <v>0.10309699999999999</v>
          </cell>
          <cell r="J992">
            <v>0</v>
          </cell>
          <cell r="K992">
            <v>9.9122000000000002E-2</v>
          </cell>
        </row>
        <row r="993">
          <cell r="C993" t="str">
            <v>COSMETICS AND TOILETRIES PARAGUAY</v>
          </cell>
          <cell r="D993">
            <v>0</v>
          </cell>
          <cell r="E993">
            <v>6.5661999999999998E-2</v>
          </cell>
          <cell r="F993">
            <v>0</v>
          </cell>
          <cell r="G993">
            <v>7.8467999999999996E-2</v>
          </cell>
          <cell r="H993">
            <v>0</v>
          </cell>
          <cell r="I993">
            <v>1.6736169999999999</v>
          </cell>
          <cell r="J993">
            <v>0</v>
          </cell>
          <cell r="K993">
            <v>1.5231049999999999</v>
          </cell>
        </row>
        <row r="994">
          <cell r="C994" t="str">
            <v>COSMETICS AND TOILETRIES PERU</v>
          </cell>
          <cell r="D994">
            <v>0</v>
          </cell>
          <cell r="E994">
            <v>3.0934E-2</v>
          </cell>
          <cell r="F994">
            <v>0</v>
          </cell>
          <cell r="G994">
            <v>0.126058</v>
          </cell>
          <cell r="H994">
            <v>0</v>
          </cell>
          <cell r="I994">
            <v>1.1580239999999999</v>
          </cell>
          <cell r="J994">
            <v>0</v>
          </cell>
          <cell r="K994">
            <v>1.2587969999999999</v>
          </cell>
        </row>
        <row r="995">
          <cell r="C995" t="str">
            <v>COSMETICS AND TOILETRIES PHILIPPINES</v>
          </cell>
          <cell r="D995">
            <v>0</v>
          </cell>
          <cell r="E995">
            <v>0.48553800000000003</v>
          </cell>
          <cell r="F995">
            <v>0</v>
          </cell>
          <cell r="G995">
            <v>1.1827719999999999</v>
          </cell>
          <cell r="H995">
            <v>0</v>
          </cell>
          <cell r="I995">
            <v>5.992712</v>
          </cell>
          <cell r="J995">
            <v>0</v>
          </cell>
          <cell r="K995">
            <v>8.0772300000000001</v>
          </cell>
        </row>
        <row r="996">
          <cell r="C996" t="str">
            <v>COSMETICS AND TOILETRIES POLAND</v>
          </cell>
          <cell r="D996">
            <v>0</v>
          </cell>
          <cell r="E996">
            <v>0.82004699999999997</v>
          </cell>
          <cell r="F996">
            <v>0</v>
          </cell>
          <cell r="G996">
            <v>0.76998500000000003</v>
          </cell>
          <cell r="H996">
            <v>0</v>
          </cell>
          <cell r="I996">
            <v>4.2099669999999998</v>
          </cell>
          <cell r="J996">
            <v>0</v>
          </cell>
          <cell r="K996">
            <v>6.4031900000000004</v>
          </cell>
        </row>
        <row r="997">
          <cell r="C997" t="str">
            <v>COSMETICS AND TOILETRIES PORTUGAL</v>
          </cell>
          <cell r="D997">
            <v>0</v>
          </cell>
          <cell r="E997">
            <v>5.3475000000000002E-2</v>
          </cell>
          <cell r="F997">
            <v>0</v>
          </cell>
          <cell r="G997">
            <v>5.2623000000000003E-2</v>
          </cell>
          <cell r="H997">
            <v>0</v>
          </cell>
          <cell r="I997">
            <v>0.21018700000000001</v>
          </cell>
          <cell r="J997">
            <v>0</v>
          </cell>
          <cell r="K997">
            <v>0.66165600000000002</v>
          </cell>
        </row>
        <row r="998">
          <cell r="C998" t="str">
            <v>COSMETICS AND TOILETRIES PUERTO RICO</v>
          </cell>
          <cell r="D998" t="str">
            <v>0</v>
          </cell>
          <cell r="E998" t="str">
            <v>0</v>
          </cell>
          <cell r="F998">
            <v>0</v>
          </cell>
          <cell r="G998">
            <v>6.7352999999999996E-2</v>
          </cell>
          <cell r="H998">
            <v>0</v>
          </cell>
          <cell r="I998">
            <v>3.5555000000000003E-2</v>
          </cell>
          <cell r="J998">
            <v>0</v>
          </cell>
          <cell r="K998">
            <v>0.180196</v>
          </cell>
        </row>
        <row r="999">
          <cell r="C999" t="str">
            <v>COSMETICS AND TOILETRIES QATAR</v>
          </cell>
          <cell r="D999">
            <v>0</v>
          </cell>
          <cell r="E999">
            <v>2.0580859999999999</v>
          </cell>
          <cell r="F999">
            <v>0</v>
          </cell>
          <cell r="G999">
            <v>1.830506</v>
          </cell>
          <cell r="H999">
            <v>0</v>
          </cell>
          <cell r="I999">
            <v>16.626864000000001</v>
          </cell>
          <cell r="J999">
            <v>0</v>
          </cell>
          <cell r="K999">
            <v>12.922264</v>
          </cell>
        </row>
        <row r="1000">
          <cell r="C1000" t="str">
            <v>COSMETICS AND TOILETRIES REUNION</v>
          </cell>
          <cell r="D1000">
            <v>0</v>
          </cell>
          <cell r="E1000">
            <v>8.9099999999999995E-3</v>
          </cell>
          <cell r="F1000">
            <v>0</v>
          </cell>
          <cell r="G1000">
            <v>1.6351999999999998E-2</v>
          </cell>
          <cell r="H1000">
            <v>0</v>
          </cell>
          <cell r="I1000">
            <v>4.3736999999999998E-2</v>
          </cell>
          <cell r="J1000">
            <v>0</v>
          </cell>
          <cell r="K1000">
            <v>7.2706000000000007E-2</v>
          </cell>
        </row>
        <row r="1001">
          <cell r="C1001" t="str">
            <v>COSMETICS AND TOILETRIES ROMANIA</v>
          </cell>
          <cell r="D1001">
            <v>0</v>
          </cell>
          <cell r="E1001">
            <v>3.5997000000000001E-2</v>
          </cell>
          <cell r="F1001">
            <v>0</v>
          </cell>
          <cell r="G1001">
            <v>1.77E-2</v>
          </cell>
          <cell r="H1001">
            <v>0</v>
          </cell>
          <cell r="I1001">
            <v>0.34606500000000001</v>
          </cell>
          <cell r="J1001">
            <v>0</v>
          </cell>
          <cell r="K1001">
            <v>0.464758</v>
          </cell>
        </row>
        <row r="1002">
          <cell r="C1002" t="str">
            <v>COSMETICS AND TOILETRIES RUSSIA</v>
          </cell>
          <cell r="D1002">
            <v>0</v>
          </cell>
          <cell r="E1002">
            <v>1.015139</v>
          </cell>
          <cell r="F1002">
            <v>0</v>
          </cell>
          <cell r="G1002">
            <v>1.4270119999999999</v>
          </cell>
          <cell r="H1002">
            <v>0</v>
          </cell>
          <cell r="I1002">
            <v>8.9309609999999999</v>
          </cell>
          <cell r="J1002">
            <v>0</v>
          </cell>
          <cell r="K1002">
            <v>9.5548800000000007</v>
          </cell>
        </row>
        <row r="1003">
          <cell r="C1003" t="str">
            <v>COSMETICS AND TOILETRIES RWANDA</v>
          </cell>
          <cell r="D1003">
            <v>0</v>
          </cell>
          <cell r="E1003">
            <v>2.3050999999999999E-2</v>
          </cell>
          <cell r="F1003">
            <v>0</v>
          </cell>
          <cell r="G1003">
            <v>0.12947400000000001</v>
          </cell>
          <cell r="H1003">
            <v>0</v>
          </cell>
          <cell r="I1003">
            <v>0.12159399999999999</v>
          </cell>
          <cell r="J1003">
            <v>0</v>
          </cell>
          <cell r="K1003">
            <v>0.50925699999999996</v>
          </cell>
        </row>
        <row r="1004">
          <cell r="C1004" t="str">
            <v>COSMETICS AND TOILETRIES SAUDI ARAB</v>
          </cell>
          <cell r="D1004">
            <v>0</v>
          </cell>
          <cell r="E1004">
            <v>7.680771</v>
          </cell>
          <cell r="F1004">
            <v>0</v>
          </cell>
          <cell r="G1004">
            <v>7.9579449999999996</v>
          </cell>
          <cell r="H1004">
            <v>0</v>
          </cell>
          <cell r="I1004">
            <v>52.565272</v>
          </cell>
          <cell r="J1004">
            <v>0</v>
          </cell>
          <cell r="K1004">
            <v>58.248457000000002</v>
          </cell>
        </row>
        <row r="1005">
          <cell r="C1005" t="str">
            <v>COSMETICS AND TOILETRIES SENEGAL</v>
          </cell>
          <cell r="D1005">
            <v>0</v>
          </cell>
          <cell r="E1005">
            <v>0.37435000000000002</v>
          </cell>
          <cell r="F1005">
            <v>0</v>
          </cell>
          <cell r="G1005">
            <v>0.94087200000000004</v>
          </cell>
          <cell r="H1005">
            <v>0</v>
          </cell>
          <cell r="I1005">
            <v>2.2229719999999999</v>
          </cell>
          <cell r="J1005">
            <v>0</v>
          </cell>
          <cell r="K1005">
            <v>5.2914250000000003</v>
          </cell>
        </row>
        <row r="1006">
          <cell r="C1006" t="str">
            <v>COSMETICS AND TOILETRIES SERBIA</v>
          </cell>
          <cell r="D1006">
            <v>0</v>
          </cell>
          <cell r="E1006">
            <v>4.26E-4</v>
          </cell>
          <cell r="F1006">
            <v>0</v>
          </cell>
          <cell r="G1006">
            <v>2.7499999999999998E-3</v>
          </cell>
          <cell r="H1006">
            <v>0</v>
          </cell>
          <cell r="I1006">
            <v>3.0008E-2</v>
          </cell>
          <cell r="J1006">
            <v>0</v>
          </cell>
          <cell r="K1006">
            <v>6.2254999999999998E-2</v>
          </cell>
        </row>
        <row r="1007">
          <cell r="C1007" t="str">
            <v>COSMETICS AND TOILETRIES SEYCHELLES</v>
          </cell>
          <cell r="D1007">
            <v>0</v>
          </cell>
          <cell r="E1007">
            <v>8.3269999999999993E-3</v>
          </cell>
          <cell r="F1007">
            <v>0</v>
          </cell>
          <cell r="G1007">
            <v>2.6581E-2</v>
          </cell>
          <cell r="H1007">
            <v>0</v>
          </cell>
          <cell r="I1007">
            <v>0.17104900000000001</v>
          </cell>
          <cell r="J1007">
            <v>0</v>
          </cell>
          <cell r="K1007">
            <v>0.23835300000000001</v>
          </cell>
        </row>
        <row r="1008">
          <cell r="C1008" t="str">
            <v>COSMETICS AND TOILETRIES SIERRA LEONE</v>
          </cell>
          <cell r="D1008">
            <v>0</v>
          </cell>
          <cell r="E1008">
            <v>5.1326999999999998E-2</v>
          </cell>
          <cell r="F1008">
            <v>0</v>
          </cell>
          <cell r="G1008">
            <v>5.3199000000000003E-2</v>
          </cell>
          <cell r="H1008">
            <v>0</v>
          </cell>
          <cell r="I1008">
            <v>0.36915900000000001</v>
          </cell>
          <cell r="J1008">
            <v>0</v>
          </cell>
          <cell r="K1008">
            <v>0.406414</v>
          </cell>
        </row>
        <row r="1009">
          <cell r="C1009" t="str">
            <v>COSMETICS AND TOILETRIES SINGAPORE</v>
          </cell>
          <cell r="D1009">
            <v>0</v>
          </cell>
          <cell r="E1009">
            <v>5.2933490000000001</v>
          </cell>
          <cell r="F1009">
            <v>0</v>
          </cell>
          <cell r="G1009">
            <v>4.1124099999999997</v>
          </cell>
          <cell r="H1009">
            <v>0</v>
          </cell>
          <cell r="I1009">
            <v>44.843257999999999</v>
          </cell>
          <cell r="J1009">
            <v>0</v>
          </cell>
          <cell r="K1009">
            <v>50.819245000000002</v>
          </cell>
        </row>
        <row r="1010">
          <cell r="C1010" t="str">
            <v>COSMETICS AND TOILETRIES SLOVAK REP</v>
          </cell>
          <cell r="D1010" t="str">
            <v>0</v>
          </cell>
          <cell r="E1010" t="str">
            <v>0</v>
          </cell>
          <cell r="F1010" t="str">
            <v>0</v>
          </cell>
          <cell r="G1010" t="str">
            <v>0</v>
          </cell>
          <cell r="H1010">
            <v>0</v>
          </cell>
          <cell r="I1010">
            <v>2.1815999999999999E-2</v>
          </cell>
          <cell r="J1010">
            <v>0</v>
          </cell>
          <cell r="K1010">
            <v>6.3927999999999999E-2</v>
          </cell>
        </row>
        <row r="1011">
          <cell r="C1011" t="str">
            <v>COSMETICS AND TOILETRIES SLOVENIA</v>
          </cell>
          <cell r="D1011">
            <v>0</v>
          </cell>
          <cell r="E1011">
            <v>1.023E-3</v>
          </cell>
          <cell r="F1011">
            <v>0</v>
          </cell>
          <cell r="G1011">
            <v>0.165851</v>
          </cell>
          <cell r="H1011">
            <v>0</v>
          </cell>
          <cell r="I1011">
            <v>0.38501600000000002</v>
          </cell>
          <cell r="J1011">
            <v>0</v>
          </cell>
          <cell r="K1011">
            <v>1.1887209999999999</v>
          </cell>
        </row>
        <row r="1012">
          <cell r="C1012" t="str">
            <v>COSMETICS AND TOILETRIES SOMALIA</v>
          </cell>
          <cell r="D1012">
            <v>0</v>
          </cell>
          <cell r="E1012">
            <v>0.204847</v>
          </cell>
          <cell r="F1012">
            <v>0</v>
          </cell>
          <cell r="G1012">
            <v>0.14466599999999999</v>
          </cell>
          <cell r="H1012">
            <v>0</v>
          </cell>
          <cell r="I1012">
            <v>1.675864</v>
          </cell>
          <cell r="J1012">
            <v>0</v>
          </cell>
          <cell r="K1012">
            <v>1.5706329999999999</v>
          </cell>
        </row>
        <row r="1013">
          <cell r="C1013" t="str">
            <v>COSMETICS AND TOILETRIES SOUTH AFRICA</v>
          </cell>
          <cell r="D1013">
            <v>0</v>
          </cell>
          <cell r="E1013">
            <v>5.0984619999999996</v>
          </cell>
          <cell r="F1013">
            <v>0</v>
          </cell>
          <cell r="G1013">
            <v>4.794276</v>
          </cell>
          <cell r="H1013">
            <v>0</v>
          </cell>
          <cell r="I1013">
            <v>31.025478</v>
          </cell>
          <cell r="J1013">
            <v>0</v>
          </cell>
          <cell r="K1013">
            <v>36.159236999999997</v>
          </cell>
        </row>
        <row r="1014">
          <cell r="C1014" t="str">
            <v>COSMETICS AND TOILETRIES SOUTH SUDAN</v>
          </cell>
          <cell r="D1014" t="str">
            <v>0</v>
          </cell>
          <cell r="E1014" t="str">
            <v>0</v>
          </cell>
          <cell r="F1014">
            <v>0</v>
          </cell>
          <cell r="G1014">
            <v>2.4983000000000002E-2</v>
          </cell>
          <cell r="H1014">
            <v>0</v>
          </cell>
          <cell r="I1014">
            <v>9.0209999999999995E-3</v>
          </cell>
          <cell r="J1014">
            <v>0</v>
          </cell>
          <cell r="K1014">
            <v>2.6393E-2</v>
          </cell>
        </row>
        <row r="1015">
          <cell r="C1015" t="str">
            <v>COSMETICS AND TOILETRIES SPAIN</v>
          </cell>
          <cell r="D1015">
            <v>0</v>
          </cell>
          <cell r="E1015">
            <v>0.83742499999999997</v>
          </cell>
          <cell r="F1015">
            <v>0</v>
          </cell>
          <cell r="G1015">
            <v>0.63254600000000005</v>
          </cell>
          <cell r="H1015">
            <v>0</v>
          </cell>
          <cell r="I1015">
            <v>6.0231329999999996</v>
          </cell>
          <cell r="J1015">
            <v>0</v>
          </cell>
          <cell r="K1015">
            <v>6.1769740000000004</v>
          </cell>
        </row>
        <row r="1016">
          <cell r="C1016" t="str">
            <v>COSMETICS AND TOILETRIES SRI LANKA DSR</v>
          </cell>
          <cell r="D1016">
            <v>0</v>
          </cell>
          <cell r="E1016">
            <v>6.4888950000000003</v>
          </cell>
          <cell r="F1016">
            <v>0</v>
          </cell>
          <cell r="G1016">
            <v>6.2075180000000003</v>
          </cell>
          <cell r="H1016">
            <v>0</v>
          </cell>
          <cell r="I1016">
            <v>48.844309000000003</v>
          </cell>
          <cell r="J1016">
            <v>0</v>
          </cell>
          <cell r="K1016">
            <v>46.430655000000002</v>
          </cell>
        </row>
        <row r="1017">
          <cell r="C1017" t="str">
            <v>COSMETICS AND TOILETRIES ST KITT N A</v>
          </cell>
          <cell r="D1017" t="str">
            <v>0</v>
          </cell>
          <cell r="E1017" t="str">
            <v>0</v>
          </cell>
          <cell r="F1017">
            <v>0</v>
          </cell>
          <cell r="G1017">
            <v>1.6200000000000001E-4</v>
          </cell>
          <cell r="H1017">
            <v>0</v>
          </cell>
          <cell r="I1017">
            <v>1.931E-3</v>
          </cell>
          <cell r="J1017">
            <v>0</v>
          </cell>
          <cell r="K1017">
            <v>9.1200000000000005E-4</v>
          </cell>
        </row>
        <row r="1018">
          <cell r="C1018" t="str">
            <v>COSMETICS AND TOILETRIES ST LUCIA</v>
          </cell>
          <cell r="D1018">
            <v>0</v>
          </cell>
          <cell r="E1018">
            <v>4.8999999999999998E-4</v>
          </cell>
          <cell r="F1018">
            <v>0</v>
          </cell>
          <cell r="G1018">
            <v>1.3389999999999999E-3</v>
          </cell>
          <cell r="H1018">
            <v>0</v>
          </cell>
          <cell r="I1018">
            <v>2.7671000000000001E-2</v>
          </cell>
          <cell r="J1018">
            <v>0</v>
          </cell>
          <cell r="K1018">
            <v>1.2697E-2</v>
          </cell>
        </row>
        <row r="1019">
          <cell r="C1019" t="str">
            <v>COSMETICS AND TOILETRIES ST VINCENT</v>
          </cell>
          <cell r="D1019" t="str">
            <v>0</v>
          </cell>
          <cell r="E1019" t="str">
            <v>0</v>
          </cell>
          <cell r="F1019">
            <v>0</v>
          </cell>
          <cell r="G1019">
            <v>1.06E-4</v>
          </cell>
          <cell r="H1019">
            <v>0</v>
          </cell>
          <cell r="I1019">
            <v>1.3689E-2</v>
          </cell>
          <cell r="J1019">
            <v>0</v>
          </cell>
          <cell r="K1019">
            <v>1.1083000000000001E-2</v>
          </cell>
        </row>
        <row r="1020">
          <cell r="C1020" t="str">
            <v>COSMETICS AND TOILETRIES STATE OF PALESTINE</v>
          </cell>
          <cell r="D1020">
            <v>0</v>
          </cell>
          <cell r="E1020">
            <v>2.2079000000000001E-2</v>
          </cell>
          <cell r="F1020" t="str">
            <v>0</v>
          </cell>
          <cell r="G1020" t="str">
            <v>0</v>
          </cell>
          <cell r="H1020">
            <v>0</v>
          </cell>
          <cell r="I1020">
            <v>3.8571000000000001E-2</v>
          </cell>
          <cell r="J1020">
            <v>0</v>
          </cell>
          <cell r="K1020">
            <v>3.7157000000000003E-2</v>
          </cell>
        </row>
        <row r="1021">
          <cell r="C1021" t="str">
            <v>COSMETICS AND TOILETRIES SUDAN</v>
          </cell>
          <cell r="D1021">
            <v>0</v>
          </cell>
          <cell r="E1021">
            <v>1.1465099999999999</v>
          </cell>
          <cell r="F1021">
            <v>0</v>
          </cell>
          <cell r="G1021">
            <v>0.75414999999999999</v>
          </cell>
          <cell r="H1021">
            <v>0</v>
          </cell>
          <cell r="I1021">
            <v>3.4370259999999999</v>
          </cell>
          <cell r="J1021">
            <v>0</v>
          </cell>
          <cell r="K1021">
            <v>5.3364929999999999</v>
          </cell>
        </row>
        <row r="1022">
          <cell r="C1022" t="str">
            <v>COSMETICS AND TOILETRIES SURINAME</v>
          </cell>
          <cell r="D1022">
            <v>0</v>
          </cell>
          <cell r="E1022">
            <v>5.1069000000000003E-2</v>
          </cell>
          <cell r="F1022">
            <v>0</v>
          </cell>
          <cell r="G1022">
            <v>4.5212000000000002E-2</v>
          </cell>
          <cell r="H1022">
            <v>0</v>
          </cell>
          <cell r="I1022">
            <v>0.58036500000000002</v>
          </cell>
          <cell r="J1022">
            <v>0</v>
          </cell>
          <cell r="K1022">
            <v>0.50746400000000003</v>
          </cell>
        </row>
        <row r="1023">
          <cell r="C1023" t="str">
            <v>COSMETICS AND TOILETRIES SWAZILAND</v>
          </cell>
          <cell r="D1023" t="str">
            <v>0</v>
          </cell>
          <cell r="E1023" t="str">
            <v>0</v>
          </cell>
          <cell r="F1023">
            <v>0</v>
          </cell>
          <cell r="G1023">
            <v>8.5400000000000005E-4</v>
          </cell>
          <cell r="H1023">
            <v>0</v>
          </cell>
          <cell r="I1023">
            <v>5.2329999999999998E-3</v>
          </cell>
          <cell r="J1023">
            <v>0</v>
          </cell>
          <cell r="K1023">
            <v>1.3431E-2</v>
          </cell>
        </row>
        <row r="1024">
          <cell r="C1024" t="str">
            <v>COSMETICS AND TOILETRIES SWEDEN</v>
          </cell>
          <cell r="D1024">
            <v>0</v>
          </cell>
          <cell r="E1024">
            <v>0.14250599999999999</v>
          </cell>
          <cell r="F1024">
            <v>0</v>
          </cell>
          <cell r="G1024">
            <v>7.5560000000000002E-2</v>
          </cell>
          <cell r="H1024">
            <v>0</v>
          </cell>
          <cell r="I1024">
            <v>0.61585800000000002</v>
          </cell>
          <cell r="J1024">
            <v>0</v>
          </cell>
          <cell r="K1024">
            <v>0.72031400000000001</v>
          </cell>
        </row>
        <row r="1025">
          <cell r="C1025" t="str">
            <v>COSMETICS AND TOILETRIES SWITZERLAND</v>
          </cell>
          <cell r="D1025">
            <v>0</v>
          </cell>
          <cell r="E1025">
            <v>0.24132200000000001</v>
          </cell>
          <cell r="F1025">
            <v>0</v>
          </cell>
          <cell r="G1025">
            <v>0.85467000000000004</v>
          </cell>
          <cell r="H1025">
            <v>0</v>
          </cell>
          <cell r="I1025">
            <v>2.289126</v>
          </cell>
          <cell r="J1025">
            <v>0</v>
          </cell>
          <cell r="K1025">
            <v>3.7761130000000001</v>
          </cell>
        </row>
        <row r="1026">
          <cell r="C1026" t="str">
            <v>COSMETICS AND TOILETRIES SYRIA</v>
          </cell>
          <cell r="D1026">
            <v>0</v>
          </cell>
          <cell r="E1026">
            <v>0.144839</v>
          </cell>
          <cell r="F1026">
            <v>0</v>
          </cell>
          <cell r="G1026">
            <v>0.30677700000000002</v>
          </cell>
          <cell r="H1026">
            <v>0</v>
          </cell>
          <cell r="I1026">
            <v>1.7140280000000001</v>
          </cell>
          <cell r="J1026">
            <v>0</v>
          </cell>
          <cell r="K1026">
            <v>1.3951819999999999</v>
          </cell>
        </row>
        <row r="1027">
          <cell r="C1027" t="str">
            <v>COSMETICS AND TOILETRIES TAIWAN</v>
          </cell>
          <cell r="D1027">
            <v>0</v>
          </cell>
          <cell r="E1027">
            <v>0.50447799999999998</v>
          </cell>
          <cell r="F1027">
            <v>0</v>
          </cell>
          <cell r="G1027">
            <v>0.32756200000000002</v>
          </cell>
          <cell r="H1027">
            <v>0</v>
          </cell>
          <cell r="I1027">
            <v>4.1510179999999997</v>
          </cell>
          <cell r="J1027">
            <v>0</v>
          </cell>
          <cell r="K1027">
            <v>3.50542</v>
          </cell>
        </row>
        <row r="1028">
          <cell r="C1028" t="str">
            <v>COSMETICS AND TOILETRIES TAJIKISTAN</v>
          </cell>
          <cell r="D1028" t="str">
            <v>0</v>
          </cell>
          <cell r="E1028" t="str">
            <v>0</v>
          </cell>
          <cell r="F1028" t="str">
            <v>0</v>
          </cell>
          <cell r="G1028" t="str">
            <v>0</v>
          </cell>
          <cell r="H1028">
            <v>0</v>
          </cell>
          <cell r="I1028">
            <v>6.7738999999999994E-2</v>
          </cell>
          <cell r="J1028">
            <v>0</v>
          </cell>
          <cell r="K1028">
            <v>4.7282999999999999E-2</v>
          </cell>
        </row>
        <row r="1029">
          <cell r="C1029" t="str">
            <v>COSMETICS AND TOILETRIES TANZANIA REP</v>
          </cell>
          <cell r="D1029">
            <v>0</v>
          </cell>
          <cell r="E1029">
            <v>1.11067</v>
          </cell>
          <cell r="F1029">
            <v>0</v>
          </cell>
          <cell r="G1029">
            <v>0.80940400000000001</v>
          </cell>
          <cell r="H1029">
            <v>0</v>
          </cell>
          <cell r="I1029">
            <v>8.3035399999999999</v>
          </cell>
          <cell r="J1029">
            <v>0</v>
          </cell>
          <cell r="K1029">
            <v>7.788608</v>
          </cell>
        </row>
        <row r="1030">
          <cell r="C1030" t="str">
            <v>COSMETICS AND TOILETRIES THAILAND</v>
          </cell>
          <cell r="D1030">
            <v>0</v>
          </cell>
          <cell r="E1030">
            <v>1.0788500000000001</v>
          </cell>
          <cell r="F1030">
            <v>0</v>
          </cell>
          <cell r="G1030">
            <v>1.6862140000000001</v>
          </cell>
          <cell r="H1030">
            <v>0</v>
          </cell>
          <cell r="I1030">
            <v>13.383381</v>
          </cell>
          <cell r="J1030">
            <v>0</v>
          </cell>
          <cell r="K1030">
            <v>16.315390000000001</v>
          </cell>
        </row>
        <row r="1031">
          <cell r="C1031" t="str">
            <v>COSMETICS AND TOILETRIES TIMOR-LESTE</v>
          </cell>
          <cell r="D1031">
            <v>0</v>
          </cell>
          <cell r="E1031">
            <v>1.4862999999999999E-2</v>
          </cell>
          <cell r="F1031" t="str">
            <v>0</v>
          </cell>
          <cell r="G1031" t="str">
            <v>0</v>
          </cell>
          <cell r="H1031">
            <v>0</v>
          </cell>
          <cell r="I1031">
            <v>2.4871999999999998E-2</v>
          </cell>
          <cell r="J1031">
            <v>0</v>
          </cell>
          <cell r="K1031">
            <v>4.0461999999999998E-2</v>
          </cell>
        </row>
        <row r="1032">
          <cell r="C1032" t="str">
            <v>COSMETICS AND TOILETRIES TOGO</v>
          </cell>
          <cell r="D1032">
            <v>0</v>
          </cell>
          <cell r="E1032">
            <v>3.4610000000000001E-3</v>
          </cell>
          <cell r="F1032" t="str">
            <v>0</v>
          </cell>
          <cell r="G1032" t="str">
            <v>0</v>
          </cell>
          <cell r="H1032">
            <v>0</v>
          </cell>
          <cell r="I1032">
            <v>0.18005699999999999</v>
          </cell>
          <cell r="J1032">
            <v>0</v>
          </cell>
          <cell r="K1032">
            <v>0.20824999999999999</v>
          </cell>
        </row>
        <row r="1033">
          <cell r="C1033" t="str">
            <v>COSMETICS AND TOILETRIES TONGA</v>
          </cell>
          <cell r="D1033" t="str">
            <v>0</v>
          </cell>
          <cell r="E1033" t="str">
            <v>0</v>
          </cell>
          <cell r="F1033" t="str">
            <v>0</v>
          </cell>
          <cell r="G1033" t="str">
            <v>0</v>
          </cell>
          <cell r="H1033">
            <v>0</v>
          </cell>
          <cell r="I1033">
            <v>1.011E-3</v>
          </cell>
          <cell r="J1033">
            <v>0</v>
          </cell>
          <cell r="K1033">
            <v>1.92E-4</v>
          </cell>
        </row>
        <row r="1034">
          <cell r="C1034" t="str">
            <v>COSMETICS AND TOILETRIES TRINIDAD</v>
          </cell>
          <cell r="D1034">
            <v>0</v>
          </cell>
          <cell r="E1034">
            <v>7.4538999999999994E-2</v>
          </cell>
          <cell r="F1034">
            <v>0</v>
          </cell>
          <cell r="G1034">
            <v>0.163496</v>
          </cell>
          <cell r="H1034">
            <v>0</v>
          </cell>
          <cell r="I1034">
            <v>0.87362399999999996</v>
          </cell>
          <cell r="J1034">
            <v>0</v>
          </cell>
          <cell r="K1034">
            <v>0.91961000000000004</v>
          </cell>
        </row>
        <row r="1035">
          <cell r="C1035" t="str">
            <v>COSMETICS AND TOILETRIES TUNISIA</v>
          </cell>
          <cell r="D1035">
            <v>0</v>
          </cell>
          <cell r="E1035">
            <v>1.3674E-2</v>
          </cell>
          <cell r="F1035">
            <v>0</v>
          </cell>
          <cell r="G1035">
            <v>5.5999999999999999E-5</v>
          </cell>
          <cell r="H1035">
            <v>0</v>
          </cell>
          <cell r="I1035">
            <v>0.19806499999999999</v>
          </cell>
          <cell r="J1035">
            <v>0</v>
          </cell>
          <cell r="K1035">
            <v>4.3281E-2</v>
          </cell>
        </row>
        <row r="1036">
          <cell r="C1036" t="str">
            <v>COSMETICS AND TOILETRIES TURKEY</v>
          </cell>
          <cell r="D1036">
            <v>0</v>
          </cell>
          <cell r="E1036">
            <v>2.0064199999999999</v>
          </cell>
          <cell r="F1036">
            <v>0</v>
          </cell>
          <cell r="G1036">
            <v>1.729241</v>
          </cell>
          <cell r="H1036">
            <v>0</v>
          </cell>
          <cell r="I1036">
            <v>12.865247</v>
          </cell>
          <cell r="J1036">
            <v>0</v>
          </cell>
          <cell r="K1036">
            <v>14.787519</v>
          </cell>
        </row>
        <row r="1037">
          <cell r="C1037" t="str">
            <v>COSMETICS AND TOILETRIES TURKMENISTAN</v>
          </cell>
          <cell r="D1037">
            <v>0</v>
          </cell>
          <cell r="E1037">
            <v>4.9839000000000001E-2</v>
          </cell>
          <cell r="F1037" t="str">
            <v>0</v>
          </cell>
          <cell r="G1037" t="str">
            <v>0</v>
          </cell>
          <cell r="H1037">
            <v>0</v>
          </cell>
          <cell r="I1037">
            <v>0.160828</v>
          </cell>
          <cell r="J1037">
            <v>0</v>
          </cell>
          <cell r="K1037">
            <v>0.23972499999999999</v>
          </cell>
        </row>
        <row r="1038">
          <cell r="C1038" t="str">
            <v>COSMETICS AND TOILETRIES U ARAB EMTS</v>
          </cell>
          <cell r="D1038">
            <v>0</v>
          </cell>
          <cell r="E1038">
            <v>16.125978</v>
          </cell>
          <cell r="F1038">
            <v>0</v>
          </cell>
          <cell r="G1038">
            <v>15.320408</v>
          </cell>
          <cell r="H1038">
            <v>0</v>
          </cell>
          <cell r="I1038">
            <v>111.831475</v>
          </cell>
          <cell r="J1038">
            <v>0</v>
          </cell>
          <cell r="K1038">
            <v>110.977498</v>
          </cell>
        </row>
        <row r="1039">
          <cell r="C1039" t="str">
            <v>COSMETICS AND TOILETRIES U K</v>
          </cell>
          <cell r="D1039">
            <v>0</v>
          </cell>
          <cell r="E1039">
            <v>2.6883720000000002</v>
          </cell>
          <cell r="F1039">
            <v>0</v>
          </cell>
          <cell r="G1039">
            <v>1.9989650000000001</v>
          </cell>
          <cell r="H1039">
            <v>0</v>
          </cell>
          <cell r="I1039">
            <v>18.149177000000002</v>
          </cell>
          <cell r="J1039">
            <v>0</v>
          </cell>
          <cell r="K1039">
            <v>17.916449</v>
          </cell>
        </row>
        <row r="1040">
          <cell r="C1040" t="str">
            <v>COSMETICS AND TOILETRIES U S A</v>
          </cell>
          <cell r="D1040">
            <v>0</v>
          </cell>
          <cell r="E1040">
            <v>12.269247999999999</v>
          </cell>
          <cell r="F1040">
            <v>0</v>
          </cell>
          <cell r="G1040">
            <v>15.21621</v>
          </cell>
          <cell r="H1040">
            <v>0</v>
          </cell>
          <cell r="I1040">
            <v>103.597537</v>
          </cell>
          <cell r="J1040">
            <v>0</v>
          </cell>
          <cell r="K1040">
            <v>117.5187</v>
          </cell>
        </row>
        <row r="1041">
          <cell r="C1041" t="str">
            <v>COSMETICS AND TOILETRIES UGANDA</v>
          </cell>
          <cell r="D1041">
            <v>0</v>
          </cell>
          <cell r="E1041">
            <v>0.53569299999999997</v>
          </cell>
          <cell r="F1041">
            <v>0</v>
          </cell>
          <cell r="G1041">
            <v>0.40837800000000002</v>
          </cell>
          <cell r="H1041">
            <v>0</v>
          </cell>
          <cell r="I1041">
            <v>1.9684919999999999</v>
          </cell>
          <cell r="J1041">
            <v>0</v>
          </cell>
          <cell r="K1041">
            <v>3.3769830000000001</v>
          </cell>
        </row>
        <row r="1042">
          <cell r="C1042" t="str">
            <v>COSMETICS AND TOILETRIES UKRAINE</v>
          </cell>
          <cell r="D1042">
            <v>0</v>
          </cell>
          <cell r="E1042">
            <v>0.247775</v>
          </cell>
          <cell r="F1042">
            <v>0</v>
          </cell>
          <cell r="G1042">
            <v>0.175954</v>
          </cell>
          <cell r="H1042">
            <v>0</v>
          </cell>
          <cell r="I1042">
            <v>1.8521049999999999</v>
          </cell>
          <cell r="J1042">
            <v>0</v>
          </cell>
          <cell r="K1042">
            <v>2.088152</v>
          </cell>
        </row>
        <row r="1043">
          <cell r="C1043" t="str">
            <v>COSMETICS AND TOILETRIES UNSPECIFIED</v>
          </cell>
          <cell r="D1043" t="str">
            <v>0</v>
          </cell>
          <cell r="E1043" t="str">
            <v>0</v>
          </cell>
          <cell r="F1043">
            <v>0</v>
          </cell>
          <cell r="G1043">
            <v>5.9199999999999999E-3</v>
          </cell>
          <cell r="H1043">
            <v>0</v>
          </cell>
          <cell r="I1043">
            <v>2.3205E-2</v>
          </cell>
          <cell r="J1043">
            <v>0</v>
          </cell>
          <cell r="K1043">
            <v>5.9199999999999999E-3</v>
          </cell>
        </row>
        <row r="1044">
          <cell r="C1044" t="str">
            <v>COSMETICS AND TOILETRIES URUGUAY</v>
          </cell>
          <cell r="D1044">
            <v>0</v>
          </cell>
          <cell r="E1044">
            <v>1.55E-4</v>
          </cell>
          <cell r="F1044">
            <v>0</v>
          </cell>
          <cell r="G1044">
            <v>6.2540999999999999E-2</v>
          </cell>
          <cell r="H1044">
            <v>0</v>
          </cell>
          <cell r="I1044">
            <v>0.62581100000000001</v>
          </cell>
          <cell r="J1044">
            <v>0</v>
          </cell>
          <cell r="K1044">
            <v>0.68828999999999996</v>
          </cell>
        </row>
        <row r="1045">
          <cell r="C1045" t="str">
            <v>COSMETICS AND TOILETRIES UZBEKISTAN</v>
          </cell>
          <cell r="D1045">
            <v>0</v>
          </cell>
          <cell r="E1045">
            <v>1.9255000000000001E-2</v>
          </cell>
          <cell r="F1045">
            <v>0</v>
          </cell>
          <cell r="G1045">
            <v>0.179788</v>
          </cell>
          <cell r="H1045">
            <v>0</v>
          </cell>
          <cell r="I1045">
            <v>0.64718299999999995</v>
          </cell>
          <cell r="J1045">
            <v>0</v>
          </cell>
          <cell r="K1045">
            <v>1.094876</v>
          </cell>
        </row>
        <row r="1046">
          <cell r="C1046" t="str">
            <v>COSMETICS AND TOILETRIES VANUATU REP</v>
          </cell>
          <cell r="D1046" t="str">
            <v>0</v>
          </cell>
          <cell r="E1046" t="str">
            <v>0</v>
          </cell>
          <cell r="F1046">
            <v>0</v>
          </cell>
          <cell r="G1046">
            <v>1.7160000000000001E-3</v>
          </cell>
          <cell r="H1046">
            <v>0</v>
          </cell>
          <cell r="I1046">
            <v>3.3599999999999998E-4</v>
          </cell>
          <cell r="J1046">
            <v>0</v>
          </cell>
          <cell r="K1046">
            <v>1.8929999999999999E-3</v>
          </cell>
        </row>
        <row r="1047">
          <cell r="C1047" t="str">
            <v>COSMETICS AND TOILETRIES VENEZUELA</v>
          </cell>
          <cell r="D1047" t="str">
            <v>0</v>
          </cell>
          <cell r="E1047" t="str">
            <v>0</v>
          </cell>
          <cell r="F1047">
            <v>0</v>
          </cell>
          <cell r="G1047">
            <v>1.4572E-2</v>
          </cell>
          <cell r="H1047">
            <v>0</v>
          </cell>
          <cell r="I1047">
            <v>4.5643000000000003E-2</v>
          </cell>
          <cell r="J1047">
            <v>0</v>
          </cell>
          <cell r="K1047">
            <v>0.36615500000000001</v>
          </cell>
        </row>
        <row r="1048">
          <cell r="C1048" t="str">
            <v>COSMETICS AND TOILETRIES VIETNAM SOC REP</v>
          </cell>
          <cell r="D1048">
            <v>0</v>
          </cell>
          <cell r="E1048">
            <v>1.051715</v>
          </cell>
          <cell r="F1048">
            <v>0</v>
          </cell>
          <cell r="G1048">
            <v>1.477854</v>
          </cell>
          <cell r="H1048">
            <v>0</v>
          </cell>
          <cell r="I1048">
            <v>7.1282759999999996</v>
          </cell>
          <cell r="J1048">
            <v>0</v>
          </cell>
          <cell r="K1048">
            <v>8.0660030000000003</v>
          </cell>
        </row>
        <row r="1049">
          <cell r="C1049" t="str">
            <v>COSMETICS AND TOILETRIES VIRGIN IS US</v>
          </cell>
          <cell r="D1049" t="str">
            <v>0</v>
          </cell>
          <cell r="E1049" t="str">
            <v>0</v>
          </cell>
          <cell r="F1049">
            <v>0</v>
          </cell>
          <cell r="G1049">
            <v>1.1634E-2</v>
          </cell>
          <cell r="H1049" t="str">
            <v>0</v>
          </cell>
          <cell r="I1049" t="str">
            <v>0</v>
          </cell>
          <cell r="J1049">
            <v>0</v>
          </cell>
          <cell r="K1049">
            <v>1.192E-2</v>
          </cell>
        </row>
        <row r="1050">
          <cell r="C1050" t="str">
            <v>COSMETICS AND TOILETRIES YEMEN REPUBLC</v>
          </cell>
          <cell r="D1050">
            <v>0</v>
          </cell>
          <cell r="E1050">
            <v>0.34382000000000001</v>
          </cell>
          <cell r="F1050">
            <v>0</v>
          </cell>
          <cell r="G1050">
            <v>0.654362</v>
          </cell>
          <cell r="H1050">
            <v>0</v>
          </cell>
          <cell r="I1050">
            <v>4.4401409999999997</v>
          </cell>
          <cell r="J1050">
            <v>0</v>
          </cell>
          <cell r="K1050">
            <v>6.6830350000000003</v>
          </cell>
        </row>
        <row r="1051">
          <cell r="C1051" t="str">
            <v>COSMETICS AND TOILETRIES ZAMBIA</v>
          </cell>
          <cell r="D1051">
            <v>0</v>
          </cell>
          <cell r="E1051">
            <v>0.47317700000000001</v>
          </cell>
          <cell r="F1051">
            <v>0</v>
          </cell>
          <cell r="G1051">
            <v>0.360323</v>
          </cell>
          <cell r="H1051">
            <v>0</v>
          </cell>
          <cell r="I1051">
            <v>3.2168429999999999</v>
          </cell>
          <cell r="J1051">
            <v>0</v>
          </cell>
          <cell r="K1051">
            <v>2.8032919999999999</v>
          </cell>
        </row>
        <row r="1052">
          <cell r="C1052" t="str">
            <v>COSMETICS AND TOILETRIES ZIMBABWE</v>
          </cell>
          <cell r="D1052">
            <v>0</v>
          </cell>
          <cell r="E1052">
            <v>0.27223399999999998</v>
          </cell>
          <cell r="F1052">
            <v>0</v>
          </cell>
          <cell r="G1052">
            <v>0.103265</v>
          </cell>
          <cell r="H1052">
            <v>0</v>
          </cell>
          <cell r="I1052">
            <v>1.5914170000000001</v>
          </cell>
          <cell r="J1052">
            <v>0</v>
          </cell>
          <cell r="K1052">
            <v>1.2354849999999999</v>
          </cell>
        </row>
        <row r="1053">
          <cell r="C1053" t="str">
            <v>ESSENTIAL OILS AFGHANISTAN</v>
          </cell>
          <cell r="D1053" t="str">
            <v>0</v>
          </cell>
          <cell r="E1053" t="str">
            <v>0</v>
          </cell>
          <cell r="F1053">
            <v>5.0000000000000001E-3</v>
          </cell>
          <cell r="G1053">
            <v>3.1399999999999999E-4</v>
          </cell>
          <cell r="H1053">
            <v>0.3</v>
          </cell>
          <cell r="I1053">
            <v>5.7200000000000003E-3</v>
          </cell>
          <cell r="J1053">
            <v>8.9999999999999993E-3</v>
          </cell>
          <cell r="K1053">
            <v>4.3600000000000003E-4</v>
          </cell>
        </row>
        <row r="1054">
          <cell r="C1054" t="str">
            <v>ESSENTIAL OILS ALGERIA</v>
          </cell>
          <cell r="D1054" t="str">
            <v>0</v>
          </cell>
          <cell r="E1054" t="str">
            <v>0</v>
          </cell>
          <cell r="F1054" t="str">
            <v>0</v>
          </cell>
          <cell r="G1054" t="str">
            <v>0</v>
          </cell>
          <cell r="H1054">
            <v>1.06</v>
          </cell>
          <cell r="I1054">
            <v>2.6155999999999999E-2</v>
          </cell>
          <cell r="J1054">
            <v>0.47</v>
          </cell>
          <cell r="K1054">
            <v>2.2394000000000001E-2</v>
          </cell>
        </row>
        <row r="1055">
          <cell r="C1055" t="str">
            <v>ESSENTIAL OILS ANGOLA</v>
          </cell>
          <cell r="D1055">
            <v>1.0149999999999999</v>
          </cell>
          <cell r="E1055">
            <v>1.1266999999999999E-2</v>
          </cell>
          <cell r="F1055">
            <v>1.64</v>
          </cell>
          <cell r="G1055">
            <v>2.0506E-2</v>
          </cell>
          <cell r="H1055">
            <v>22.346</v>
          </cell>
          <cell r="I1055">
            <v>0.30645600000000001</v>
          </cell>
          <cell r="J1055">
            <v>11.225</v>
          </cell>
          <cell r="K1055">
            <v>0.21432899999999999</v>
          </cell>
        </row>
        <row r="1056">
          <cell r="C1056" t="str">
            <v>ESSENTIAL OILS ANTIGUA</v>
          </cell>
          <cell r="D1056" t="str">
            <v>0</v>
          </cell>
          <cell r="E1056" t="str">
            <v>0</v>
          </cell>
          <cell r="F1056" t="str">
            <v>0</v>
          </cell>
          <cell r="G1056" t="str">
            <v>0</v>
          </cell>
          <cell r="H1056" t="str">
            <v>0</v>
          </cell>
          <cell r="I1056" t="str">
            <v>0</v>
          </cell>
          <cell r="J1056">
            <v>0.16500000000000001</v>
          </cell>
          <cell r="K1056">
            <v>4.7590000000000002E-3</v>
          </cell>
        </row>
        <row r="1057">
          <cell r="C1057" t="str">
            <v>ESSENTIAL OILS ARGENTINA</v>
          </cell>
          <cell r="D1057">
            <v>0.19500000000000001</v>
          </cell>
          <cell r="E1057">
            <v>9.3179999999999999E-3</v>
          </cell>
          <cell r="F1057">
            <v>1E-3</v>
          </cell>
          <cell r="G1057">
            <v>3.6400000000000001E-4</v>
          </cell>
          <cell r="H1057">
            <v>6.4649999999999999</v>
          </cell>
          <cell r="I1057">
            <v>0.123893</v>
          </cell>
          <cell r="J1057">
            <v>0.83099999999999996</v>
          </cell>
          <cell r="K1057">
            <v>4.4325000000000003E-2</v>
          </cell>
        </row>
        <row r="1058">
          <cell r="C1058" t="str">
            <v>ESSENTIAL OILS ARMENIA</v>
          </cell>
          <cell r="D1058" t="str">
            <v>0</v>
          </cell>
          <cell r="E1058" t="str">
            <v>0</v>
          </cell>
          <cell r="F1058">
            <v>2E-3</v>
          </cell>
          <cell r="G1058">
            <v>9.8999999999999994E-5</v>
          </cell>
          <cell r="H1058">
            <v>0.02</v>
          </cell>
          <cell r="I1058">
            <v>1.17E-4</v>
          </cell>
          <cell r="J1058">
            <v>5.3999999999999999E-2</v>
          </cell>
          <cell r="K1058">
            <v>1.565E-3</v>
          </cell>
        </row>
        <row r="1059">
          <cell r="C1059" t="str">
            <v>ESSENTIAL OILS AUSTRALIA</v>
          </cell>
          <cell r="D1059">
            <v>3.9470000000000001</v>
          </cell>
          <cell r="E1059">
            <v>0.26975100000000002</v>
          </cell>
          <cell r="F1059">
            <v>3.43</v>
          </cell>
          <cell r="G1059">
            <v>0.10636</v>
          </cell>
          <cell r="H1059">
            <v>44.953000000000003</v>
          </cell>
          <cell r="I1059">
            <v>1.8045279999999999</v>
          </cell>
          <cell r="J1059">
            <v>51.284999999999997</v>
          </cell>
          <cell r="K1059">
            <v>1.8183009999999999</v>
          </cell>
        </row>
        <row r="1060">
          <cell r="C1060" t="str">
            <v>ESSENTIAL OILS AUSTRIA</v>
          </cell>
          <cell r="D1060" t="str">
            <v>0</v>
          </cell>
          <cell r="E1060" t="str">
            <v>0</v>
          </cell>
          <cell r="F1060">
            <v>0</v>
          </cell>
          <cell r="G1060">
            <v>5.0000000000000002E-5</v>
          </cell>
          <cell r="H1060">
            <v>0.33800000000000002</v>
          </cell>
          <cell r="I1060">
            <v>3.3113999999999998E-2</v>
          </cell>
          <cell r="J1060">
            <v>0.67300000000000004</v>
          </cell>
          <cell r="K1060">
            <v>8.2896999999999998E-2</v>
          </cell>
        </row>
        <row r="1061">
          <cell r="C1061" t="str">
            <v>ESSENTIAL OILS AZERBAIJAN</v>
          </cell>
          <cell r="D1061" t="str">
            <v>0</v>
          </cell>
          <cell r="E1061" t="str">
            <v>0</v>
          </cell>
          <cell r="F1061" t="str">
            <v>0</v>
          </cell>
          <cell r="G1061" t="str">
            <v>0</v>
          </cell>
          <cell r="H1061">
            <v>1.7999999999999999E-2</v>
          </cell>
          <cell r="I1061">
            <v>6.1200000000000002E-4</v>
          </cell>
          <cell r="J1061">
            <v>0</v>
          </cell>
          <cell r="K1061">
            <v>0</v>
          </cell>
        </row>
        <row r="1062">
          <cell r="C1062" t="str">
            <v>ESSENTIAL OILS BAHARAIN IS</v>
          </cell>
          <cell r="D1062">
            <v>6.0000000000000001E-3</v>
          </cell>
          <cell r="E1062">
            <v>1.74E-4</v>
          </cell>
          <cell r="F1062">
            <v>1E-3</v>
          </cell>
          <cell r="G1062">
            <v>2.8E-5</v>
          </cell>
          <cell r="H1062">
            <v>4.5839999999999996</v>
          </cell>
          <cell r="I1062">
            <v>5.3166999999999999E-2</v>
          </cell>
          <cell r="J1062">
            <v>1.617</v>
          </cell>
          <cell r="K1062">
            <v>2.8756E-2</v>
          </cell>
        </row>
        <row r="1063">
          <cell r="C1063" t="str">
            <v>ESSENTIAL OILS BANGLADESH PR</v>
          </cell>
          <cell r="D1063">
            <v>25.062999999999999</v>
          </cell>
          <cell r="E1063">
            <v>0.41308899999999998</v>
          </cell>
          <cell r="F1063">
            <v>18.800999999999998</v>
          </cell>
          <cell r="G1063">
            <v>0.31555899999999998</v>
          </cell>
          <cell r="H1063">
            <v>148.48400000000001</v>
          </cell>
          <cell r="I1063">
            <v>2.4738009999999999</v>
          </cell>
          <cell r="J1063">
            <v>145.98699999999999</v>
          </cell>
          <cell r="K1063">
            <v>2.1763720000000002</v>
          </cell>
        </row>
        <row r="1064">
          <cell r="C1064" t="str">
            <v>ESSENTIAL OILS BARBADOS</v>
          </cell>
          <cell r="D1064" t="str">
            <v>0</v>
          </cell>
          <cell r="E1064" t="str">
            <v>0</v>
          </cell>
          <cell r="F1064" t="str">
            <v>0</v>
          </cell>
          <cell r="G1064" t="str">
            <v>0</v>
          </cell>
          <cell r="H1064">
            <v>5.8999999999999997E-2</v>
          </cell>
          <cell r="I1064">
            <v>4.3600000000000003E-4</v>
          </cell>
          <cell r="J1064">
            <v>0.16800000000000001</v>
          </cell>
          <cell r="K1064">
            <v>3.7919999999999998E-3</v>
          </cell>
        </row>
        <row r="1065">
          <cell r="C1065" t="str">
            <v>ESSENTIAL OILS BELARUS</v>
          </cell>
          <cell r="D1065" t="str">
            <v>0</v>
          </cell>
          <cell r="E1065" t="str">
            <v>0</v>
          </cell>
          <cell r="F1065" t="str">
            <v>0</v>
          </cell>
          <cell r="G1065" t="str">
            <v>0</v>
          </cell>
          <cell r="H1065">
            <v>2.1779999999999999</v>
          </cell>
          <cell r="I1065">
            <v>1.0501E-2</v>
          </cell>
          <cell r="J1065">
            <v>0.751</v>
          </cell>
          <cell r="K1065">
            <v>1.5587999999999999E-2</v>
          </cell>
        </row>
        <row r="1066">
          <cell r="C1066" t="str">
            <v>ESSENTIAL OILS BELGIUM</v>
          </cell>
          <cell r="D1066">
            <v>2.3210000000000002</v>
          </cell>
          <cell r="E1066">
            <v>7.4843999999999994E-2</v>
          </cell>
          <cell r="F1066">
            <v>2.0369999999999999</v>
          </cell>
          <cell r="G1066">
            <v>6.2093000000000002E-2</v>
          </cell>
          <cell r="H1066">
            <v>8.5809999999999995</v>
          </cell>
          <cell r="I1066">
            <v>0.42098999999999998</v>
          </cell>
          <cell r="J1066">
            <v>20.448</v>
          </cell>
          <cell r="K1066">
            <v>0.67458300000000004</v>
          </cell>
        </row>
        <row r="1067">
          <cell r="C1067" t="str">
            <v>ESSENTIAL OILS BELIZE</v>
          </cell>
          <cell r="D1067" t="str">
            <v>0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0</v>
          </cell>
          <cell r="I1067" t="str">
            <v>0</v>
          </cell>
          <cell r="J1067">
            <v>0.44400000000000001</v>
          </cell>
          <cell r="K1067">
            <v>1.1540999999999999E-2</v>
          </cell>
        </row>
        <row r="1068">
          <cell r="C1068" t="str">
            <v>ESSENTIAL OILS BENIN</v>
          </cell>
          <cell r="D1068" t="str">
            <v>0</v>
          </cell>
          <cell r="E1068" t="str">
            <v>0</v>
          </cell>
          <cell r="F1068" t="str">
            <v>0</v>
          </cell>
          <cell r="G1068" t="str">
            <v>0</v>
          </cell>
          <cell r="H1068">
            <v>0.6</v>
          </cell>
          <cell r="I1068">
            <v>2.0094000000000001E-2</v>
          </cell>
          <cell r="J1068">
            <v>0.315</v>
          </cell>
          <cell r="K1068">
            <v>2.114E-3</v>
          </cell>
        </row>
        <row r="1069">
          <cell r="C1069" t="str">
            <v>ESSENTIAL OILS BHUTAN</v>
          </cell>
          <cell r="D1069">
            <v>0.66</v>
          </cell>
          <cell r="E1069">
            <v>3.6136000000000001E-2</v>
          </cell>
          <cell r="F1069">
            <v>0.41</v>
          </cell>
          <cell r="G1069">
            <v>4.6016000000000001E-2</v>
          </cell>
          <cell r="H1069">
            <v>28.959</v>
          </cell>
          <cell r="I1069">
            <v>0.77232100000000004</v>
          </cell>
          <cell r="J1069">
            <v>26.256</v>
          </cell>
          <cell r="K1069">
            <v>0.80563399999999996</v>
          </cell>
        </row>
        <row r="1070">
          <cell r="C1070" t="str">
            <v>ESSENTIAL OILS BOSNIA-HRZGOVIN</v>
          </cell>
          <cell r="D1070" t="str">
            <v>0</v>
          </cell>
          <cell r="E1070" t="str">
            <v>0</v>
          </cell>
          <cell r="F1070" t="str">
            <v>0</v>
          </cell>
          <cell r="G1070" t="str">
            <v>0</v>
          </cell>
          <cell r="H1070" t="str">
            <v>0</v>
          </cell>
          <cell r="I1070" t="str">
            <v>0</v>
          </cell>
          <cell r="J1070">
            <v>6.0000000000000001E-3</v>
          </cell>
          <cell r="K1070">
            <v>3.9899999999999999E-4</v>
          </cell>
        </row>
        <row r="1071">
          <cell r="C1071" t="str">
            <v>ESSENTIAL OILS BOTSWANA</v>
          </cell>
          <cell r="D1071" t="str">
            <v>0</v>
          </cell>
          <cell r="E1071" t="str">
            <v>0</v>
          </cell>
          <cell r="F1071" t="str">
            <v>0</v>
          </cell>
          <cell r="G1071" t="str">
            <v>0</v>
          </cell>
          <cell r="H1071" t="str">
            <v>0</v>
          </cell>
          <cell r="I1071" t="str">
            <v>0</v>
          </cell>
          <cell r="J1071">
            <v>5.0000000000000001E-3</v>
          </cell>
          <cell r="K1071">
            <v>1.3899999999999999E-4</v>
          </cell>
        </row>
        <row r="1072">
          <cell r="C1072" t="str">
            <v>ESSENTIAL OILS BRAZIL</v>
          </cell>
          <cell r="D1072">
            <v>3.29</v>
          </cell>
          <cell r="E1072">
            <v>5.9685000000000002E-2</v>
          </cell>
          <cell r="F1072">
            <v>0.20399999999999999</v>
          </cell>
          <cell r="G1072">
            <v>1.9843E-2</v>
          </cell>
          <cell r="H1072">
            <v>20.83</v>
          </cell>
          <cell r="I1072">
            <v>0.68018800000000001</v>
          </cell>
          <cell r="J1072">
            <v>24.661000000000001</v>
          </cell>
          <cell r="K1072">
            <v>0.69597699999999996</v>
          </cell>
        </row>
        <row r="1073">
          <cell r="C1073" t="str">
            <v>ESSENTIAL OILS BRUNEI</v>
          </cell>
          <cell r="D1073">
            <v>1E-3</v>
          </cell>
          <cell r="E1073">
            <v>1.34E-4</v>
          </cell>
          <cell r="F1073" t="str">
            <v>0</v>
          </cell>
          <cell r="G1073" t="str">
            <v>0</v>
          </cell>
          <cell r="H1073">
            <v>0.03</v>
          </cell>
          <cell r="I1073">
            <v>1.6459999999999999E-3</v>
          </cell>
          <cell r="J1073">
            <v>0.441</v>
          </cell>
          <cell r="K1073">
            <v>4.9430000000000003E-3</v>
          </cell>
        </row>
        <row r="1074">
          <cell r="C1074" t="str">
            <v>ESSENTIAL OILS BULGARIA</v>
          </cell>
          <cell r="D1074">
            <v>0.01</v>
          </cell>
          <cell r="E1074">
            <v>6.3500000000000004E-4</v>
          </cell>
          <cell r="F1074">
            <v>4.8000000000000001E-2</v>
          </cell>
          <cell r="G1074">
            <v>2.382E-3</v>
          </cell>
          <cell r="H1074">
            <v>1.732</v>
          </cell>
          <cell r="I1074">
            <v>4.8834000000000002E-2</v>
          </cell>
          <cell r="J1074">
            <v>1.484</v>
          </cell>
          <cell r="K1074">
            <v>4.3463000000000002E-2</v>
          </cell>
        </row>
        <row r="1075">
          <cell r="C1075" t="str">
            <v>ESSENTIAL OILS BURKINA FASO</v>
          </cell>
          <cell r="D1075" t="str">
            <v>0</v>
          </cell>
          <cell r="E1075" t="str">
            <v>0</v>
          </cell>
          <cell r="F1075" t="str">
            <v>0</v>
          </cell>
          <cell r="G1075" t="str">
            <v>0</v>
          </cell>
          <cell r="H1075">
            <v>0.53</v>
          </cell>
          <cell r="I1075">
            <v>7.3550000000000004E-3</v>
          </cell>
          <cell r="J1075">
            <v>1.653</v>
          </cell>
          <cell r="K1075">
            <v>1.1904E-2</v>
          </cell>
        </row>
        <row r="1076">
          <cell r="C1076" t="str">
            <v>ESSENTIAL OILS BURUNDI</v>
          </cell>
          <cell r="D1076">
            <v>0.1</v>
          </cell>
          <cell r="E1076">
            <v>1.1019999999999999E-3</v>
          </cell>
          <cell r="F1076">
            <v>0.1</v>
          </cell>
          <cell r="G1076">
            <v>1.1839999999999999E-3</v>
          </cell>
          <cell r="H1076">
            <v>0.28000000000000003</v>
          </cell>
          <cell r="I1076">
            <v>3.4949999999999998E-3</v>
          </cell>
          <cell r="J1076">
            <v>0.2</v>
          </cell>
          <cell r="K1076">
            <v>2.3270000000000001E-3</v>
          </cell>
        </row>
        <row r="1077">
          <cell r="C1077" t="str">
            <v>ESSENTIAL OILS CAMBODIA</v>
          </cell>
          <cell r="D1077" t="str">
            <v>0</v>
          </cell>
          <cell r="E1077" t="str">
            <v>0</v>
          </cell>
          <cell r="F1077">
            <v>8.8999999999999996E-2</v>
          </cell>
          <cell r="G1077">
            <v>1.4270000000000001E-3</v>
          </cell>
          <cell r="H1077">
            <v>0.32200000000000001</v>
          </cell>
          <cell r="I1077">
            <v>5.2129999999999998E-3</v>
          </cell>
          <cell r="J1077">
            <v>0.18099999999999999</v>
          </cell>
          <cell r="K1077">
            <v>3.3839999999999999E-3</v>
          </cell>
        </row>
        <row r="1078">
          <cell r="C1078" t="str">
            <v>ESSENTIAL OILS CAMEROON</v>
          </cell>
          <cell r="D1078">
            <v>0.1</v>
          </cell>
          <cell r="E1078">
            <v>9.4600000000000001E-4</v>
          </cell>
          <cell r="F1078">
            <v>2</v>
          </cell>
          <cell r="G1078">
            <v>1.3073E-2</v>
          </cell>
          <cell r="H1078">
            <v>16.074999999999999</v>
          </cell>
          <cell r="I1078">
            <v>9.2848E-2</v>
          </cell>
          <cell r="J1078">
            <v>21.945</v>
          </cell>
          <cell r="K1078">
            <v>0.120793</v>
          </cell>
        </row>
        <row r="1079">
          <cell r="C1079" t="str">
            <v>ESSENTIAL OILS CANADA</v>
          </cell>
          <cell r="D1079">
            <v>3.3490000000000002</v>
          </cell>
          <cell r="E1079">
            <v>0.132552</v>
          </cell>
          <cell r="F1079">
            <v>3.456</v>
          </cell>
          <cell r="G1079">
            <v>8.6968000000000004E-2</v>
          </cell>
          <cell r="H1079">
            <v>40.539000000000001</v>
          </cell>
          <cell r="I1079">
            <v>1.2233400000000001</v>
          </cell>
          <cell r="J1079">
            <v>38.597000000000001</v>
          </cell>
          <cell r="K1079">
            <v>1.0893949999999999</v>
          </cell>
        </row>
        <row r="1080">
          <cell r="C1080" t="str">
            <v>ESSENTIAL OILS CHILE</v>
          </cell>
          <cell r="D1080">
            <v>0.01</v>
          </cell>
          <cell r="E1080">
            <v>1.524E-3</v>
          </cell>
          <cell r="F1080">
            <v>6.7000000000000004E-2</v>
          </cell>
          <cell r="G1080">
            <v>4.2709999999999996E-3</v>
          </cell>
          <cell r="H1080">
            <v>0.48799999999999999</v>
          </cell>
          <cell r="I1080">
            <v>1.6195000000000001E-2</v>
          </cell>
          <cell r="J1080">
            <v>0.505</v>
          </cell>
          <cell r="K1080">
            <v>1.7749000000000001E-2</v>
          </cell>
        </row>
        <row r="1081">
          <cell r="C1081" t="str">
            <v>ESSENTIAL OILS CHINA P RP</v>
          </cell>
          <cell r="D1081">
            <v>31.611999999999998</v>
          </cell>
          <cell r="E1081">
            <v>0.494033</v>
          </cell>
          <cell r="F1081">
            <v>10.973000000000001</v>
          </cell>
          <cell r="G1081">
            <v>0.21046500000000001</v>
          </cell>
          <cell r="H1081">
            <v>114.74</v>
          </cell>
          <cell r="I1081">
            <v>2.856557</v>
          </cell>
          <cell r="J1081">
            <v>91.162000000000006</v>
          </cell>
          <cell r="K1081">
            <v>1.923829</v>
          </cell>
        </row>
        <row r="1082">
          <cell r="C1082" t="str">
            <v>ESSENTIAL OILS COLOMBIA</v>
          </cell>
          <cell r="D1082">
            <v>0.92600000000000005</v>
          </cell>
          <cell r="E1082">
            <v>1.6310999999999999E-2</v>
          </cell>
          <cell r="F1082">
            <v>6.085</v>
          </cell>
          <cell r="G1082">
            <v>0.101844</v>
          </cell>
          <cell r="H1082">
            <v>10.529</v>
          </cell>
          <cell r="I1082">
            <v>0.17737600000000001</v>
          </cell>
          <cell r="J1082">
            <v>32.259</v>
          </cell>
          <cell r="K1082">
            <v>0.56693499999999997</v>
          </cell>
        </row>
        <row r="1083">
          <cell r="C1083" t="str">
            <v>ESSENTIAL OILS CONGO D. REP.</v>
          </cell>
          <cell r="D1083" t="str">
            <v>0</v>
          </cell>
          <cell r="E1083" t="str">
            <v>0</v>
          </cell>
          <cell r="F1083">
            <v>0.1</v>
          </cell>
          <cell r="G1083">
            <v>1.279E-3</v>
          </cell>
          <cell r="H1083">
            <v>8.0939999999999994</v>
          </cell>
          <cell r="I1083">
            <v>0.36440699999999998</v>
          </cell>
          <cell r="J1083">
            <v>6.44</v>
          </cell>
          <cell r="K1083">
            <v>7.6852000000000004E-2</v>
          </cell>
        </row>
        <row r="1084">
          <cell r="C1084" t="str">
            <v>ESSENTIAL OILS CONGO P REP</v>
          </cell>
          <cell r="D1084">
            <v>0.99</v>
          </cell>
          <cell r="E1084">
            <v>2.8642000000000001E-2</v>
          </cell>
          <cell r="F1084">
            <v>0.13300000000000001</v>
          </cell>
          <cell r="G1084">
            <v>6.1079999999999997E-3</v>
          </cell>
          <cell r="H1084">
            <v>3.04</v>
          </cell>
          <cell r="I1084">
            <v>6.3319E-2</v>
          </cell>
          <cell r="J1084">
            <v>0.245</v>
          </cell>
          <cell r="K1084">
            <v>9.0919999999999994E-3</v>
          </cell>
        </row>
        <row r="1085">
          <cell r="C1085" t="str">
            <v>ESSENTIAL OILS COSTA RICA</v>
          </cell>
          <cell r="D1085" t="str">
            <v>0</v>
          </cell>
          <cell r="E1085" t="str">
            <v>0</v>
          </cell>
          <cell r="F1085">
            <v>1.4999999999999999E-2</v>
          </cell>
          <cell r="G1085">
            <v>2.085E-3</v>
          </cell>
          <cell r="H1085">
            <v>1.4999999999999999E-2</v>
          </cell>
          <cell r="I1085">
            <v>5.0100000000000003E-4</v>
          </cell>
          <cell r="J1085">
            <v>0.03</v>
          </cell>
          <cell r="K1085">
            <v>2.5869999999999999E-3</v>
          </cell>
        </row>
        <row r="1086">
          <cell r="C1086" t="str">
            <v>ESSENTIAL OILS COTE D' IVOIRE</v>
          </cell>
          <cell r="D1086">
            <v>0.48</v>
          </cell>
          <cell r="E1086">
            <v>4.0489999999999996E-3</v>
          </cell>
          <cell r="F1086">
            <v>0.3</v>
          </cell>
          <cell r="G1086">
            <v>1.877E-3</v>
          </cell>
          <cell r="H1086">
            <v>0.871</v>
          </cell>
          <cell r="I1086">
            <v>6.8529999999999997E-3</v>
          </cell>
          <cell r="J1086">
            <v>1.214</v>
          </cell>
          <cell r="K1086">
            <v>1.2807000000000001E-2</v>
          </cell>
        </row>
        <row r="1087">
          <cell r="C1087" t="str">
            <v>ESSENTIAL OILS CROATIA</v>
          </cell>
          <cell r="D1087" t="str">
            <v>0</v>
          </cell>
          <cell r="E1087" t="str">
            <v>0</v>
          </cell>
          <cell r="F1087">
            <v>1.5649999999999999</v>
          </cell>
          <cell r="G1087">
            <v>1.1273E-2</v>
          </cell>
          <cell r="H1087">
            <v>0.158</v>
          </cell>
          <cell r="I1087">
            <v>6.4070000000000004E-3</v>
          </cell>
          <cell r="J1087">
            <v>1.708</v>
          </cell>
          <cell r="K1087">
            <v>1.6049000000000001E-2</v>
          </cell>
        </row>
        <row r="1088">
          <cell r="C1088" t="str">
            <v>ESSENTIAL OILS CYPRUS</v>
          </cell>
          <cell r="D1088">
            <v>0.10299999999999999</v>
          </cell>
          <cell r="E1088">
            <v>6.4899999999999995E-4</v>
          </cell>
          <cell r="F1088" t="str">
            <v>0</v>
          </cell>
          <cell r="G1088" t="str">
            <v>0</v>
          </cell>
          <cell r="H1088">
            <v>0.25</v>
          </cell>
          <cell r="I1088">
            <v>1.1658E-2</v>
          </cell>
          <cell r="J1088">
            <v>1.4450000000000001</v>
          </cell>
          <cell r="K1088">
            <v>5.0311000000000002E-2</v>
          </cell>
        </row>
        <row r="1089">
          <cell r="C1089" t="str">
            <v>ESSENTIAL OILS CZECH REPUBLIC</v>
          </cell>
          <cell r="D1089">
            <v>2.492</v>
          </cell>
          <cell r="E1089">
            <v>4.027E-2</v>
          </cell>
          <cell r="F1089">
            <v>0.34399999999999997</v>
          </cell>
          <cell r="G1089">
            <v>1.4772E-2</v>
          </cell>
          <cell r="H1089">
            <v>17.454000000000001</v>
          </cell>
          <cell r="I1089">
            <v>0.30066100000000001</v>
          </cell>
          <cell r="J1089">
            <v>6.42</v>
          </cell>
          <cell r="K1089">
            <v>0.138484</v>
          </cell>
        </row>
        <row r="1090">
          <cell r="C1090" t="str">
            <v>ESSENTIAL OILS DENMARK</v>
          </cell>
          <cell r="D1090">
            <v>0.44</v>
          </cell>
          <cell r="E1090">
            <v>7.3179999999999999E-3</v>
          </cell>
          <cell r="F1090">
            <v>1.2E-2</v>
          </cell>
          <cell r="G1090">
            <v>4.0299999999999998E-4</v>
          </cell>
          <cell r="H1090">
            <v>1.0780000000000001</v>
          </cell>
          <cell r="I1090">
            <v>1.9161999999999998E-2</v>
          </cell>
          <cell r="J1090">
            <v>1.234</v>
          </cell>
          <cell r="K1090">
            <v>5.4246999999999997E-2</v>
          </cell>
        </row>
        <row r="1091">
          <cell r="C1091" t="str">
            <v>ESSENTIAL OILS DJIBOUTI</v>
          </cell>
          <cell r="D1091" t="str">
            <v>0</v>
          </cell>
          <cell r="E1091" t="str">
            <v>0</v>
          </cell>
          <cell r="F1091" t="str">
            <v>0</v>
          </cell>
          <cell r="G1091" t="str">
            <v>0</v>
          </cell>
          <cell r="H1091" t="str">
            <v>0</v>
          </cell>
          <cell r="I1091" t="str">
            <v>0</v>
          </cell>
          <cell r="J1091">
            <v>1.62</v>
          </cell>
          <cell r="K1091">
            <v>4.4715999999999999E-2</v>
          </cell>
        </row>
        <row r="1092">
          <cell r="C1092" t="str">
            <v>ESSENTIAL OILS DOMINIC REP</v>
          </cell>
          <cell r="D1092" t="str">
            <v>0</v>
          </cell>
          <cell r="E1092" t="str">
            <v>0</v>
          </cell>
          <cell r="F1092" t="str">
            <v>0</v>
          </cell>
          <cell r="G1092" t="str">
            <v>0</v>
          </cell>
          <cell r="H1092">
            <v>2.5000000000000001E-2</v>
          </cell>
          <cell r="I1092">
            <v>1.5319999999999999E-3</v>
          </cell>
          <cell r="J1092">
            <v>5.0000000000000001E-3</v>
          </cell>
          <cell r="K1092">
            <v>8.6000000000000003E-5</v>
          </cell>
        </row>
        <row r="1093">
          <cell r="C1093" t="str">
            <v>ESSENTIAL OILS ECUADOR</v>
          </cell>
          <cell r="D1093">
            <v>0.1</v>
          </cell>
          <cell r="E1093">
            <v>3.5560000000000001E-3</v>
          </cell>
          <cell r="F1093" t="str">
            <v>0</v>
          </cell>
          <cell r="G1093" t="str">
            <v>0</v>
          </cell>
          <cell r="H1093">
            <v>0.36299999999999999</v>
          </cell>
          <cell r="I1093">
            <v>1.7617000000000001E-2</v>
          </cell>
          <cell r="J1093">
            <v>0.36099999999999999</v>
          </cell>
          <cell r="K1093">
            <v>8.0330000000000002E-3</v>
          </cell>
        </row>
        <row r="1094">
          <cell r="C1094" t="str">
            <v>ESSENTIAL OILS EGYPT A RP</v>
          </cell>
          <cell r="D1094">
            <v>29.47</v>
          </cell>
          <cell r="E1094">
            <v>0.243309</v>
          </cell>
          <cell r="F1094">
            <v>44.085000000000001</v>
          </cell>
          <cell r="G1094">
            <v>0.52708200000000005</v>
          </cell>
          <cell r="H1094">
            <v>126.015</v>
          </cell>
          <cell r="I1094">
            <v>1.388293</v>
          </cell>
          <cell r="J1094">
            <v>332.98399999999998</v>
          </cell>
          <cell r="K1094">
            <v>3.2599300000000002</v>
          </cell>
        </row>
        <row r="1095">
          <cell r="C1095" t="str">
            <v>ESSENTIAL OILS ESTONIA</v>
          </cell>
          <cell r="D1095" t="str">
            <v>0</v>
          </cell>
          <cell r="E1095" t="str">
            <v>0</v>
          </cell>
          <cell r="F1095">
            <v>4.0000000000000001E-3</v>
          </cell>
          <cell r="G1095">
            <v>8.0900000000000004E-4</v>
          </cell>
          <cell r="H1095">
            <v>0.02</v>
          </cell>
          <cell r="I1095">
            <v>5.0100000000000003E-4</v>
          </cell>
          <cell r="J1095">
            <v>0.29799999999999999</v>
          </cell>
          <cell r="K1095">
            <v>4.5500000000000002E-3</v>
          </cell>
        </row>
        <row r="1096">
          <cell r="C1096" t="str">
            <v>ESSENTIAL OILS ETHIOPIA</v>
          </cell>
          <cell r="D1096">
            <v>1.3380000000000001</v>
          </cell>
          <cell r="E1096">
            <v>6.6829999999999997E-3</v>
          </cell>
          <cell r="F1096">
            <v>0.03</v>
          </cell>
          <cell r="G1096">
            <v>1.2689999999999999E-3</v>
          </cell>
          <cell r="H1096">
            <v>46.341999999999999</v>
          </cell>
          <cell r="I1096">
            <v>0.36131400000000002</v>
          </cell>
          <cell r="J1096">
            <v>67.727999999999994</v>
          </cell>
          <cell r="K1096">
            <v>0.60133899999999996</v>
          </cell>
        </row>
        <row r="1097">
          <cell r="C1097" t="str">
            <v>ESSENTIAL OILS FIJI IS</v>
          </cell>
          <cell r="D1097" t="str">
            <v>0</v>
          </cell>
          <cell r="E1097" t="str">
            <v>0</v>
          </cell>
          <cell r="F1097">
            <v>0.01</v>
          </cell>
          <cell r="G1097">
            <v>1.8900000000000001E-4</v>
          </cell>
          <cell r="H1097">
            <v>0.624</v>
          </cell>
          <cell r="I1097">
            <v>2.1935E-2</v>
          </cell>
          <cell r="J1097">
            <v>0.13300000000000001</v>
          </cell>
          <cell r="K1097">
            <v>4.6280000000000002E-3</v>
          </cell>
        </row>
        <row r="1098">
          <cell r="C1098" t="str">
            <v>ESSENTIAL OILS FINLAND</v>
          </cell>
          <cell r="D1098">
            <v>8.9999999999999993E-3</v>
          </cell>
          <cell r="E1098">
            <v>1.449E-3</v>
          </cell>
          <cell r="F1098">
            <v>0.23</v>
          </cell>
          <cell r="G1098">
            <v>6.0999999999999997E-4</v>
          </cell>
          <cell r="H1098">
            <v>5.9429999999999996</v>
          </cell>
          <cell r="I1098">
            <v>2.4754999999999999E-2</v>
          </cell>
          <cell r="J1098">
            <v>0.33100000000000002</v>
          </cell>
          <cell r="K1098">
            <v>5.4689999999999999E-3</v>
          </cell>
        </row>
        <row r="1099">
          <cell r="C1099" t="str">
            <v>ESSENTIAL OILS FR POLYNESIA</v>
          </cell>
          <cell r="D1099" t="str">
            <v>0</v>
          </cell>
          <cell r="E1099" t="str">
            <v>0</v>
          </cell>
          <cell r="F1099" t="str">
            <v>0</v>
          </cell>
          <cell r="G1099" t="str">
            <v>0</v>
          </cell>
          <cell r="H1099" t="str">
            <v>0</v>
          </cell>
          <cell r="I1099" t="str">
            <v>0</v>
          </cell>
          <cell r="J1099">
            <v>1.2E-2</v>
          </cell>
          <cell r="K1099">
            <v>8.8000000000000003E-4</v>
          </cell>
        </row>
        <row r="1100">
          <cell r="C1100" t="str">
            <v>ESSENTIAL OILS FRANCE</v>
          </cell>
          <cell r="D1100">
            <v>9.157</v>
          </cell>
          <cell r="E1100">
            <v>1.2456179999999999</v>
          </cell>
          <cell r="F1100">
            <v>18.251999999999999</v>
          </cell>
          <cell r="G1100">
            <v>1.5291840000000001</v>
          </cell>
          <cell r="H1100">
            <v>111.998</v>
          </cell>
          <cell r="I1100">
            <v>14.071789000000001</v>
          </cell>
          <cell r="J1100">
            <v>116.47</v>
          </cell>
          <cell r="K1100">
            <v>16.112641</v>
          </cell>
        </row>
        <row r="1101">
          <cell r="C1101" t="str">
            <v>ESSENTIAL OILS GEORGIA</v>
          </cell>
          <cell r="D1101" t="str">
            <v>0</v>
          </cell>
          <cell r="E1101" t="str">
            <v>0</v>
          </cell>
          <cell r="F1101">
            <v>5.0000000000000001E-3</v>
          </cell>
          <cell r="G1101">
            <v>7.3999999999999996E-5</v>
          </cell>
          <cell r="H1101">
            <v>0.86</v>
          </cell>
          <cell r="I1101">
            <v>4.0470000000000002E-3</v>
          </cell>
          <cell r="J1101">
            <v>0.14499999999999999</v>
          </cell>
          <cell r="K1101">
            <v>3.653E-3</v>
          </cell>
        </row>
        <row r="1102">
          <cell r="C1102" t="str">
            <v>ESSENTIAL OILS GERMANY</v>
          </cell>
          <cell r="D1102">
            <v>5.2370000000000001</v>
          </cell>
          <cell r="E1102">
            <v>0.29434900000000003</v>
          </cell>
          <cell r="F1102">
            <v>7.9530000000000003</v>
          </cell>
          <cell r="G1102">
            <v>0.33790799999999999</v>
          </cell>
          <cell r="H1102">
            <v>40.607999999999997</v>
          </cell>
          <cell r="I1102">
            <v>2.9721890000000002</v>
          </cell>
          <cell r="J1102">
            <v>44.23</v>
          </cell>
          <cell r="K1102">
            <v>2.567933</v>
          </cell>
        </row>
        <row r="1103">
          <cell r="C1103" t="str">
            <v>ESSENTIAL OILS GHANA</v>
          </cell>
          <cell r="D1103">
            <v>3.7770000000000001</v>
          </cell>
          <cell r="E1103">
            <v>4.3840999999999998E-2</v>
          </cell>
          <cell r="F1103">
            <v>0.92500000000000004</v>
          </cell>
          <cell r="G1103">
            <v>1.2782999999999999E-2</v>
          </cell>
          <cell r="H1103">
            <v>32.128999999999998</v>
          </cell>
          <cell r="I1103">
            <v>0.37834299999999998</v>
          </cell>
          <cell r="J1103">
            <v>39.752000000000002</v>
          </cell>
          <cell r="K1103">
            <v>0.388656</v>
          </cell>
        </row>
        <row r="1104">
          <cell r="C1104" t="str">
            <v>ESSENTIAL OILS GREECE</v>
          </cell>
          <cell r="D1104" t="str">
            <v>0</v>
          </cell>
          <cell r="E1104" t="str">
            <v>0</v>
          </cell>
          <cell r="F1104">
            <v>0.47699999999999998</v>
          </cell>
          <cell r="G1104">
            <v>1.54E-2</v>
          </cell>
          <cell r="H1104">
            <v>0.77400000000000002</v>
          </cell>
          <cell r="I1104">
            <v>2.3890000000000002E-2</v>
          </cell>
          <cell r="J1104">
            <v>1.034</v>
          </cell>
          <cell r="K1104">
            <v>3.6457000000000003E-2</v>
          </cell>
        </row>
        <row r="1105">
          <cell r="C1105" t="str">
            <v>ESSENTIAL OILS GUADELOUPE</v>
          </cell>
          <cell r="D1105" t="str">
            <v>0</v>
          </cell>
          <cell r="E1105" t="str">
            <v>0</v>
          </cell>
          <cell r="F1105">
            <v>0.04</v>
          </cell>
          <cell r="G1105">
            <v>1.6789999999999999E-3</v>
          </cell>
          <cell r="H1105" t="str">
            <v>0</v>
          </cell>
          <cell r="I1105" t="str">
            <v>0</v>
          </cell>
          <cell r="J1105">
            <v>7.4999999999999997E-2</v>
          </cell>
          <cell r="K1105">
            <v>1.8990000000000001E-3</v>
          </cell>
        </row>
        <row r="1106">
          <cell r="C1106" t="str">
            <v>ESSENTIAL OILS GUATEMALA</v>
          </cell>
          <cell r="D1106" t="str">
            <v>0</v>
          </cell>
          <cell r="E1106" t="str">
            <v>0</v>
          </cell>
          <cell r="F1106">
            <v>7.4999999999999997E-2</v>
          </cell>
          <cell r="G1106">
            <v>1.189E-3</v>
          </cell>
          <cell r="H1106">
            <v>1.9590000000000001</v>
          </cell>
          <cell r="I1106">
            <v>5.9339000000000003E-2</v>
          </cell>
          <cell r="J1106">
            <v>2.5430000000000001</v>
          </cell>
          <cell r="K1106">
            <v>5.1736999999999998E-2</v>
          </cell>
        </row>
        <row r="1107">
          <cell r="C1107" t="str">
            <v>ESSENTIAL OILS GUINEA</v>
          </cell>
          <cell r="D1107">
            <v>1</v>
          </cell>
          <cell r="E1107">
            <v>1.0491E-2</v>
          </cell>
          <cell r="F1107">
            <v>0.25</v>
          </cell>
          <cell r="G1107">
            <v>5.6620000000000004E-3</v>
          </cell>
          <cell r="H1107">
            <v>1</v>
          </cell>
          <cell r="I1107">
            <v>1.0491E-2</v>
          </cell>
          <cell r="J1107">
            <v>0.35</v>
          </cell>
          <cell r="K1107">
            <v>8.7250000000000001E-3</v>
          </cell>
        </row>
        <row r="1108">
          <cell r="C1108" t="str">
            <v>ESSENTIAL OILS GUYANA</v>
          </cell>
          <cell r="D1108" t="str">
            <v>0</v>
          </cell>
          <cell r="E1108" t="str">
            <v>0</v>
          </cell>
          <cell r="F1108">
            <v>0.35</v>
          </cell>
          <cell r="G1108">
            <v>9.757E-3</v>
          </cell>
          <cell r="H1108">
            <v>3.1E-2</v>
          </cell>
          <cell r="I1108">
            <v>9.8299999999999993E-4</v>
          </cell>
          <cell r="J1108">
            <v>0.57499999999999996</v>
          </cell>
          <cell r="K1108">
            <v>1.6409E-2</v>
          </cell>
        </row>
        <row r="1109">
          <cell r="C1109" t="str">
            <v>ESSENTIAL OILS HONG KONG</v>
          </cell>
          <cell r="D1109">
            <v>0.40200000000000002</v>
          </cell>
          <cell r="E1109">
            <v>5.9014999999999998E-2</v>
          </cell>
          <cell r="F1109">
            <v>0.65800000000000003</v>
          </cell>
          <cell r="G1109">
            <v>0.13125899999999999</v>
          </cell>
          <cell r="H1109">
            <v>4.4749999999999996</v>
          </cell>
          <cell r="I1109">
            <v>0.25684099999999999</v>
          </cell>
          <cell r="J1109">
            <v>5.1269999999999998</v>
          </cell>
          <cell r="K1109">
            <v>0.54597499999999999</v>
          </cell>
        </row>
        <row r="1110">
          <cell r="C1110" t="str">
            <v>ESSENTIAL OILS HUNGARY</v>
          </cell>
          <cell r="D1110">
            <v>0.42099999999999999</v>
          </cell>
          <cell r="E1110">
            <v>1.6997999999999999E-2</v>
          </cell>
          <cell r="F1110">
            <v>0.36599999999999999</v>
          </cell>
          <cell r="G1110">
            <v>1.8395000000000002E-2</v>
          </cell>
          <cell r="H1110">
            <v>4.6920000000000002</v>
          </cell>
          <cell r="I1110">
            <v>0.16006200000000001</v>
          </cell>
          <cell r="J1110">
            <v>5.7240000000000002</v>
          </cell>
          <cell r="K1110">
            <v>0.17080400000000001</v>
          </cell>
        </row>
        <row r="1111">
          <cell r="C1111" t="str">
            <v>ESSENTIAL OILS ICELAND</v>
          </cell>
          <cell r="D1111" t="str">
            <v>0</v>
          </cell>
          <cell r="E1111" t="str">
            <v>0</v>
          </cell>
          <cell r="F1111" t="str">
            <v>0</v>
          </cell>
          <cell r="G1111" t="str">
            <v>0</v>
          </cell>
          <cell r="H1111">
            <v>0</v>
          </cell>
          <cell r="I1111">
            <v>3.9999999999999998E-6</v>
          </cell>
          <cell r="J1111">
            <v>0.02</v>
          </cell>
          <cell r="K1111">
            <v>1.3680000000000001E-3</v>
          </cell>
        </row>
        <row r="1112">
          <cell r="C1112" t="str">
            <v>ESSENTIAL OILS INDONESIA</v>
          </cell>
          <cell r="D1112">
            <v>80.055999999999997</v>
          </cell>
          <cell r="E1112">
            <v>1.6555420000000001</v>
          </cell>
          <cell r="F1112">
            <v>92.043000000000006</v>
          </cell>
          <cell r="G1112">
            <v>2.1013120000000001</v>
          </cell>
          <cell r="H1112">
            <v>499.11200000000002</v>
          </cell>
          <cell r="I1112">
            <v>10.24752</v>
          </cell>
          <cell r="J1112">
            <v>636.59400000000005</v>
          </cell>
          <cell r="K1112">
            <v>13.614932</v>
          </cell>
        </row>
        <row r="1113">
          <cell r="C1113" t="str">
            <v>ESSENTIAL OILS IRAN</v>
          </cell>
          <cell r="D1113">
            <v>4.9000000000000004</v>
          </cell>
          <cell r="E1113">
            <v>0.16007199999999999</v>
          </cell>
          <cell r="F1113">
            <v>105.842</v>
          </cell>
          <cell r="G1113">
            <v>3.4909699999999999</v>
          </cell>
          <cell r="H1113">
            <v>28.634</v>
          </cell>
          <cell r="I1113">
            <v>1.0893440000000001</v>
          </cell>
          <cell r="J1113">
            <v>584.43899999999996</v>
          </cell>
          <cell r="K1113">
            <v>14.111084999999999</v>
          </cell>
        </row>
        <row r="1114">
          <cell r="C1114" t="str">
            <v>ESSENTIAL OILS IRAQ</v>
          </cell>
          <cell r="D1114">
            <v>6.25</v>
          </cell>
          <cell r="E1114">
            <v>4.5971999999999999E-2</v>
          </cell>
          <cell r="F1114">
            <v>2.1999999999999999E-2</v>
          </cell>
          <cell r="G1114">
            <v>1.4E-3</v>
          </cell>
          <cell r="H1114">
            <v>42.396000000000001</v>
          </cell>
          <cell r="I1114">
            <v>0.23383599999999999</v>
          </cell>
          <cell r="J1114">
            <v>13.455</v>
          </cell>
          <cell r="K1114">
            <v>0.17716699999999999</v>
          </cell>
        </row>
        <row r="1115">
          <cell r="C1115" t="str">
            <v>ESSENTIAL OILS IRELAND</v>
          </cell>
          <cell r="D1115">
            <v>0.996</v>
          </cell>
          <cell r="E1115">
            <v>2.1080999999999999E-2</v>
          </cell>
          <cell r="F1115">
            <v>1.6E-2</v>
          </cell>
          <cell r="G1115">
            <v>2.7399999999999999E-4</v>
          </cell>
          <cell r="H1115">
            <v>7.4429999999999996</v>
          </cell>
          <cell r="I1115">
            <v>0.15461900000000001</v>
          </cell>
          <cell r="J1115">
            <v>0.58899999999999997</v>
          </cell>
          <cell r="K1115">
            <v>2.0903000000000001E-2</v>
          </cell>
        </row>
        <row r="1116">
          <cell r="C1116" t="str">
            <v>ESSENTIAL OILS ISRAEL</v>
          </cell>
          <cell r="D1116">
            <v>1E-3</v>
          </cell>
          <cell r="E1116">
            <v>6.4999999999999994E-5</v>
          </cell>
          <cell r="F1116">
            <v>0.14000000000000001</v>
          </cell>
          <cell r="G1116">
            <v>6.7819999999999998E-3</v>
          </cell>
          <cell r="H1116">
            <v>0.33</v>
          </cell>
          <cell r="I1116">
            <v>1.3452E-2</v>
          </cell>
          <cell r="J1116">
            <v>1.5660000000000001</v>
          </cell>
          <cell r="K1116">
            <v>3.5274E-2</v>
          </cell>
        </row>
        <row r="1117">
          <cell r="C1117" t="str">
            <v>ESSENTIAL OILS ITALY</v>
          </cell>
          <cell r="D1117">
            <v>1.032</v>
          </cell>
          <cell r="E1117">
            <v>7.6755000000000004E-2</v>
          </cell>
          <cell r="F1117">
            <v>0.123</v>
          </cell>
          <cell r="G1117">
            <v>7.3590000000000001E-3</v>
          </cell>
          <cell r="H1117">
            <v>4.6879999999999997</v>
          </cell>
          <cell r="I1117">
            <v>0.30211500000000002</v>
          </cell>
          <cell r="J1117">
            <v>17.427</v>
          </cell>
          <cell r="K1117">
            <v>0.24048700000000001</v>
          </cell>
        </row>
        <row r="1118">
          <cell r="C1118" t="str">
            <v>ESSENTIAL OILS JAMAICA</v>
          </cell>
          <cell r="D1118" t="str">
            <v>0</v>
          </cell>
          <cell r="E1118" t="str">
            <v>0</v>
          </cell>
          <cell r="F1118" t="str">
            <v>0</v>
          </cell>
          <cell r="G1118" t="str">
            <v>0</v>
          </cell>
          <cell r="H1118">
            <v>1.347</v>
          </cell>
          <cell r="I1118">
            <v>1.6972000000000001E-2</v>
          </cell>
          <cell r="J1118">
            <v>0.88400000000000001</v>
          </cell>
          <cell r="K1118">
            <v>1.6611000000000001E-2</v>
          </cell>
        </row>
        <row r="1119">
          <cell r="C1119" t="str">
            <v>ESSENTIAL OILS JAPAN</v>
          </cell>
          <cell r="D1119">
            <v>0.73899999999999999</v>
          </cell>
          <cell r="E1119">
            <v>4.0726999999999999E-2</v>
          </cell>
          <cell r="F1119">
            <v>0.36399999999999999</v>
          </cell>
          <cell r="G1119">
            <v>1.1547999999999999E-2</v>
          </cell>
          <cell r="H1119">
            <v>127.217</v>
          </cell>
          <cell r="I1119">
            <v>2.8365260000000001</v>
          </cell>
          <cell r="J1119">
            <v>35.691000000000003</v>
          </cell>
          <cell r="K1119">
            <v>0.94763600000000003</v>
          </cell>
        </row>
        <row r="1120">
          <cell r="C1120" t="str">
            <v>ESSENTIAL OILS JORDAN</v>
          </cell>
          <cell r="D1120">
            <v>48.283999999999999</v>
          </cell>
          <cell r="E1120">
            <v>0.318963</v>
          </cell>
          <cell r="F1120">
            <v>31.242999999999999</v>
          </cell>
          <cell r="G1120">
            <v>0.28498499999999999</v>
          </cell>
          <cell r="H1120">
            <v>162.024</v>
          </cell>
          <cell r="I1120">
            <v>1.2120010000000001</v>
          </cell>
          <cell r="J1120">
            <v>270.05399999999997</v>
          </cell>
          <cell r="K1120">
            <v>2.2492559999999999</v>
          </cell>
        </row>
        <row r="1121">
          <cell r="C1121" t="str">
            <v>ESSENTIAL OILS KAZAKHSTAN</v>
          </cell>
          <cell r="D1121" t="str">
            <v>0</v>
          </cell>
          <cell r="E1121" t="str">
            <v>0</v>
          </cell>
          <cell r="F1121">
            <v>0.05</v>
          </cell>
          <cell r="G1121">
            <v>1.405E-3</v>
          </cell>
          <cell r="H1121">
            <v>8.0000000000000002E-3</v>
          </cell>
          <cell r="I1121">
            <v>1.9799999999999999E-4</v>
          </cell>
          <cell r="J1121">
            <v>0.21199999999999999</v>
          </cell>
          <cell r="K1121">
            <v>5.7250000000000001E-3</v>
          </cell>
        </row>
        <row r="1122">
          <cell r="C1122" t="str">
            <v>ESSENTIAL OILS KENYA</v>
          </cell>
          <cell r="D1122">
            <v>1.244</v>
          </cell>
          <cell r="E1122">
            <v>1.4807000000000001E-2</v>
          </cell>
          <cell r="F1122">
            <v>4.1360000000000001</v>
          </cell>
          <cell r="G1122">
            <v>4.5428000000000003E-2</v>
          </cell>
          <cell r="H1122">
            <v>40.595999999999997</v>
          </cell>
          <cell r="I1122">
            <v>0.33150000000000002</v>
          </cell>
          <cell r="J1122">
            <v>85.373999999999995</v>
          </cell>
          <cell r="K1122">
            <v>0.69341699999999995</v>
          </cell>
        </row>
        <row r="1123">
          <cell r="C1123" t="str">
            <v>ESSENTIAL OILS KOREA DP RP</v>
          </cell>
          <cell r="D1123">
            <v>1</v>
          </cell>
          <cell r="E1123">
            <v>1.5970000000000002E-2</v>
          </cell>
          <cell r="F1123" t="str">
            <v>0</v>
          </cell>
          <cell r="G1123" t="str">
            <v>0</v>
          </cell>
          <cell r="H1123">
            <v>2</v>
          </cell>
          <cell r="I1123">
            <v>3.0383E-2</v>
          </cell>
          <cell r="J1123">
            <v>1.98</v>
          </cell>
          <cell r="K1123">
            <v>7.456E-3</v>
          </cell>
        </row>
        <row r="1124">
          <cell r="C1124" t="str">
            <v>ESSENTIAL OILS KOREA RP</v>
          </cell>
          <cell r="D1124">
            <v>3.4249999999999998</v>
          </cell>
          <cell r="E1124">
            <v>8.5633000000000001E-2</v>
          </cell>
          <cell r="F1124">
            <v>6.0590000000000002</v>
          </cell>
          <cell r="G1124">
            <v>0.185255</v>
          </cell>
          <cell r="H1124">
            <v>17.664999999999999</v>
          </cell>
          <cell r="I1124">
            <v>0.46396500000000002</v>
          </cell>
          <cell r="J1124">
            <v>49.536000000000001</v>
          </cell>
          <cell r="K1124">
            <v>1.047615</v>
          </cell>
        </row>
        <row r="1125">
          <cell r="C1125" t="str">
            <v>ESSENTIAL OILS KUWAIT</v>
          </cell>
          <cell r="D1125">
            <v>1.2809999999999999</v>
          </cell>
          <cell r="E1125">
            <v>2.6584E-2</v>
          </cell>
          <cell r="F1125">
            <v>0.52500000000000002</v>
          </cell>
          <cell r="G1125">
            <v>0.26011899999999999</v>
          </cell>
          <cell r="H1125">
            <v>11.612</v>
          </cell>
          <cell r="I1125">
            <v>0.140935</v>
          </cell>
          <cell r="J1125">
            <v>5.2480000000000002</v>
          </cell>
          <cell r="K1125">
            <v>1.041112</v>
          </cell>
        </row>
        <row r="1126">
          <cell r="C1126" t="str">
            <v>ESSENTIAL OILS KYRGHYZSTAN</v>
          </cell>
          <cell r="D1126">
            <v>2.3E-2</v>
          </cell>
          <cell r="E1126">
            <v>9.3899999999999995E-4</v>
          </cell>
          <cell r="F1126">
            <v>0.01</v>
          </cell>
          <cell r="G1126">
            <v>2.1580000000000002E-3</v>
          </cell>
          <cell r="H1126">
            <v>7.5999999999999998E-2</v>
          </cell>
          <cell r="I1126">
            <v>3.0209999999999998E-3</v>
          </cell>
          <cell r="J1126">
            <v>0.13</v>
          </cell>
          <cell r="K1126">
            <v>4.1700000000000001E-3</v>
          </cell>
        </row>
        <row r="1127">
          <cell r="C1127" t="str">
            <v>ESSENTIAL OILS LAO PD RP</v>
          </cell>
          <cell r="D1127" t="str">
            <v>0</v>
          </cell>
          <cell r="E1127" t="str">
            <v>0</v>
          </cell>
          <cell r="F1127" t="str">
            <v>0</v>
          </cell>
          <cell r="G1127" t="str">
            <v>0</v>
          </cell>
          <cell r="H1127" t="str">
            <v>0</v>
          </cell>
          <cell r="I1127" t="str">
            <v>0</v>
          </cell>
          <cell r="J1127">
            <v>0</v>
          </cell>
          <cell r="K1127">
            <v>3.9999999999999998E-6</v>
          </cell>
        </row>
        <row r="1128">
          <cell r="C1128" t="str">
            <v>ESSENTIAL OILS LATVIA</v>
          </cell>
          <cell r="D1128">
            <v>0.05</v>
          </cell>
          <cell r="E1128">
            <v>1.3749999999999999E-3</v>
          </cell>
          <cell r="F1128">
            <v>0.09</v>
          </cell>
          <cell r="G1128">
            <v>1.934E-3</v>
          </cell>
          <cell r="H1128">
            <v>0.26700000000000002</v>
          </cell>
          <cell r="I1128">
            <v>9.0650000000000001E-3</v>
          </cell>
          <cell r="J1128">
            <v>0.72199999999999998</v>
          </cell>
          <cell r="K1128">
            <v>1.8738999999999999E-2</v>
          </cell>
        </row>
        <row r="1129">
          <cell r="C1129" t="str">
            <v>ESSENTIAL OILS LEBANON</v>
          </cell>
          <cell r="D1129">
            <v>36.520000000000003</v>
          </cell>
          <cell r="E1129">
            <v>0.28988799999999998</v>
          </cell>
          <cell r="F1129">
            <v>15.303000000000001</v>
          </cell>
          <cell r="G1129">
            <v>0.19402800000000001</v>
          </cell>
          <cell r="H1129">
            <v>99.974999999999994</v>
          </cell>
          <cell r="I1129">
            <v>0.86888799999999999</v>
          </cell>
          <cell r="J1129">
            <v>145.97</v>
          </cell>
          <cell r="K1129">
            <v>1.373799</v>
          </cell>
        </row>
        <row r="1130">
          <cell r="C1130" t="str">
            <v>ESSENTIAL OILS LIBERIA</v>
          </cell>
          <cell r="D1130">
            <v>0.154</v>
          </cell>
          <cell r="E1130">
            <v>2.7520000000000001E-3</v>
          </cell>
          <cell r="F1130">
            <v>0.18099999999999999</v>
          </cell>
          <cell r="G1130">
            <v>1.542E-3</v>
          </cell>
          <cell r="H1130">
            <v>1.0780000000000001</v>
          </cell>
          <cell r="I1130">
            <v>2.2277000000000002E-2</v>
          </cell>
          <cell r="J1130">
            <v>6.1109999999999998</v>
          </cell>
          <cell r="K1130">
            <v>1.7999999999999999E-2</v>
          </cell>
        </row>
        <row r="1131">
          <cell r="C1131" t="str">
            <v>ESSENTIAL OILS LITHUANIA</v>
          </cell>
          <cell r="D1131">
            <v>0.04</v>
          </cell>
          <cell r="E1131">
            <v>3.5509999999999999E-3</v>
          </cell>
          <cell r="F1131">
            <v>0</v>
          </cell>
          <cell r="G1131">
            <v>2.4699999999999999E-4</v>
          </cell>
          <cell r="H1131">
            <v>0.13500000000000001</v>
          </cell>
          <cell r="I1131">
            <v>5.7270000000000003E-3</v>
          </cell>
          <cell r="J1131">
            <v>0.218</v>
          </cell>
          <cell r="K1131">
            <v>7.9369999999999996E-3</v>
          </cell>
        </row>
        <row r="1132">
          <cell r="C1132" t="str">
            <v>ESSENTIAL OILS LUXEMBOURG</v>
          </cell>
          <cell r="D1132" t="str">
            <v>0</v>
          </cell>
          <cell r="E1132" t="str">
            <v>0</v>
          </cell>
          <cell r="F1132" t="str">
            <v>0</v>
          </cell>
          <cell r="G1132" t="str">
            <v>0</v>
          </cell>
          <cell r="H1132">
            <v>2E-3</v>
          </cell>
          <cell r="I1132">
            <v>6.0999999999999999E-5</v>
          </cell>
          <cell r="J1132">
            <v>2E-3</v>
          </cell>
          <cell r="K1132">
            <v>3.4400000000000001E-4</v>
          </cell>
        </row>
        <row r="1133">
          <cell r="C1133" t="str">
            <v>ESSENTIAL OILS MACAO</v>
          </cell>
          <cell r="D1133" t="str">
            <v>0</v>
          </cell>
          <cell r="E1133" t="str">
            <v>0</v>
          </cell>
          <cell r="F1133">
            <v>2.4E-2</v>
          </cell>
          <cell r="G1133">
            <v>5.7499999999999999E-4</v>
          </cell>
          <cell r="H1133">
            <v>2.3E-2</v>
          </cell>
          <cell r="I1133">
            <v>9.4300000000000004E-4</v>
          </cell>
          <cell r="J1133">
            <v>6.4000000000000001E-2</v>
          </cell>
          <cell r="K1133">
            <v>1.64E-3</v>
          </cell>
        </row>
        <row r="1134">
          <cell r="C1134" t="str">
            <v>ESSENTIAL OILS MADAGASCAR</v>
          </cell>
          <cell r="D1134" t="str">
            <v>0</v>
          </cell>
          <cell r="E1134" t="str">
            <v>0</v>
          </cell>
          <cell r="F1134" t="str">
            <v>0</v>
          </cell>
          <cell r="G1134" t="str">
            <v>0</v>
          </cell>
          <cell r="H1134">
            <v>0.11799999999999999</v>
          </cell>
          <cell r="I1134">
            <v>2.7130000000000001E-3</v>
          </cell>
          <cell r="J1134">
            <v>3.5999999999999997E-2</v>
          </cell>
          <cell r="K1134">
            <v>1.2400000000000001E-4</v>
          </cell>
        </row>
        <row r="1135">
          <cell r="C1135" t="str">
            <v>ESSENTIAL OILS MALAWI</v>
          </cell>
          <cell r="D1135">
            <v>5.75</v>
          </cell>
          <cell r="E1135">
            <v>5.7037999999999998E-2</v>
          </cell>
          <cell r="F1135">
            <v>1.5</v>
          </cell>
          <cell r="G1135">
            <v>5.0179999999999999E-3</v>
          </cell>
          <cell r="H1135">
            <v>23.718</v>
          </cell>
          <cell r="I1135">
            <v>0.27886499999999997</v>
          </cell>
          <cell r="J1135">
            <v>29.587</v>
          </cell>
          <cell r="K1135">
            <v>0.27155499999999999</v>
          </cell>
        </row>
        <row r="1136">
          <cell r="C1136" t="str">
            <v>ESSENTIAL OILS MALAYSIA</v>
          </cell>
          <cell r="D1136">
            <v>8.4990000000000006</v>
          </cell>
          <cell r="E1136">
            <v>8.0692E-2</v>
          </cell>
          <cell r="F1136">
            <v>3.234</v>
          </cell>
          <cell r="G1136">
            <v>6.0512999999999997E-2</v>
          </cell>
          <cell r="H1136">
            <v>60.313000000000002</v>
          </cell>
          <cell r="I1136">
            <v>0.61632299999999995</v>
          </cell>
          <cell r="J1136">
            <v>129.86000000000001</v>
          </cell>
          <cell r="K1136">
            <v>0.68996299999999999</v>
          </cell>
        </row>
        <row r="1137">
          <cell r="C1137" t="str">
            <v>ESSENTIAL OILS MALDIVES</v>
          </cell>
          <cell r="D1137">
            <v>0.22700000000000001</v>
          </cell>
          <cell r="E1137">
            <v>3.506E-3</v>
          </cell>
          <cell r="F1137">
            <v>0.184</v>
          </cell>
          <cell r="G1137">
            <v>6.7869999999999996E-3</v>
          </cell>
          <cell r="H1137">
            <v>1.25</v>
          </cell>
          <cell r="I1137">
            <v>2.6808999999999999E-2</v>
          </cell>
          <cell r="J1137">
            <v>1.3140000000000001</v>
          </cell>
          <cell r="K1137">
            <v>3.4603000000000002E-2</v>
          </cell>
        </row>
        <row r="1138">
          <cell r="C1138" t="str">
            <v>ESSENTIAL OILS MARTINIQUE</v>
          </cell>
          <cell r="D1138" t="str">
            <v>0</v>
          </cell>
          <cell r="E1138" t="str">
            <v>0</v>
          </cell>
          <cell r="F1138" t="str">
            <v>0</v>
          </cell>
          <cell r="G1138" t="str">
            <v>0</v>
          </cell>
          <cell r="H1138">
            <v>9.5000000000000001E-2</v>
          </cell>
          <cell r="I1138">
            <v>1.3669999999999999E-3</v>
          </cell>
          <cell r="J1138">
            <v>3.5000000000000003E-2</v>
          </cell>
          <cell r="K1138">
            <v>1.5759999999999999E-3</v>
          </cell>
        </row>
        <row r="1139">
          <cell r="C1139" t="str">
            <v>ESSENTIAL OILS MAURITIUS</v>
          </cell>
          <cell r="D1139">
            <v>0.626</v>
          </cell>
          <cell r="E1139">
            <v>2.281E-3</v>
          </cell>
          <cell r="F1139">
            <v>9.5000000000000001E-2</v>
          </cell>
          <cell r="G1139">
            <v>4.4029999999999998E-3</v>
          </cell>
          <cell r="H1139">
            <v>1.1779999999999999</v>
          </cell>
          <cell r="I1139">
            <v>1.8724000000000001E-2</v>
          </cell>
          <cell r="J1139">
            <v>2.75</v>
          </cell>
          <cell r="K1139">
            <v>3.3624000000000001E-2</v>
          </cell>
        </row>
        <row r="1140">
          <cell r="C1140" t="str">
            <v>ESSENTIAL OILS MEXICO</v>
          </cell>
          <cell r="D1140">
            <v>1.496</v>
          </cell>
          <cell r="E1140">
            <v>9.6452999999999997E-2</v>
          </cell>
          <cell r="F1140">
            <v>39.594999999999999</v>
          </cell>
          <cell r="G1140">
            <v>8.3412E-2</v>
          </cell>
          <cell r="H1140">
            <v>12.273999999999999</v>
          </cell>
          <cell r="I1140">
            <v>0.59670100000000004</v>
          </cell>
          <cell r="J1140">
            <v>48.030999999999999</v>
          </cell>
          <cell r="K1140">
            <v>0.45230900000000002</v>
          </cell>
        </row>
        <row r="1141">
          <cell r="C1141" t="str">
            <v>ESSENTIAL OILS MOLDOVA</v>
          </cell>
          <cell r="D1141" t="str">
            <v>0</v>
          </cell>
          <cell r="E1141" t="str">
            <v>0</v>
          </cell>
          <cell r="F1141" t="str">
            <v>0</v>
          </cell>
          <cell r="G1141" t="str">
            <v>0</v>
          </cell>
          <cell r="H1141" t="str">
            <v>0</v>
          </cell>
          <cell r="I1141" t="str">
            <v>0</v>
          </cell>
          <cell r="J1141">
            <v>7.9000000000000001E-2</v>
          </cell>
          <cell r="K1141">
            <v>1.31E-3</v>
          </cell>
        </row>
        <row r="1142">
          <cell r="C1142" t="str">
            <v>ESSENTIAL OILS MONACO</v>
          </cell>
          <cell r="D1142" t="str">
            <v>0</v>
          </cell>
          <cell r="E1142" t="str">
            <v>0</v>
          </cell>
          <cell r="F1142" t="str">
            <v>0</v>
          </cell>
          <cell r="G1142" t="str">
            <v>0</v>
          </cell>
          <cell r="H1142" t="str">
            <v>0</v>
          </cell>
          <cell r="I1142" t="str">
            <v>0</v>
          </cell>
          <cell r="J1142">
            <v>0</v>
          </cell>
          <cell r="K1142">
            <v>5.0000000000000004E-6</v>
          </cell>
        </row>
        <row r="1143">
          <cell r="C1143" t="str">
            <v>ESSENTIAL OILS MONGOLIA</v>
          </cell>
          <cell r="D1143" t="str">
            <v>0</v>
          </cell>
          <cell r="E1143" t="str">
            <v>0</v>
          </cell>
          <cell r="F1143">
            <v>3.5000000000000003E-2</v>
          </cell>
          <cell r="G1143">
            <v>1.843E-3</v>
          </cell>
          <cell r="H1143">
            <v>0.03</v>
          </cell>
          <cell r="I1143">
            <v>1.3730000000000001E-3</v>
          </cell>
          <cell r="J1143">
            <v>9.1999999999999998E-2</v>
          </cell>
          <cell r="K1143">
            <v>4.3299999999999996E-3</v>
          </cell>
        </row>
        <row r="1144">
          <cell r="C1144" t="str">
            <v>ESSENTIAL OILS MONTSERRAT</v>
          </cell>
          <cell r="D1144" t="str">
            <v>0</v>
          </cell>
          <cell r="E1144" t="str">
            <v>0</v>
          </cell>
          <cell r="F1144" t="str">
            <v>0</v>
          </cell>
          <cell r="G1144" t="str">
            <v>0</v>
          </cell>
          <cell r="H1144">
            <v>3.0000000000000001E-3</v>
          </cell>
          <cell r="I1144">
            <v>1.94E-4</v>
          </cell>
          <cell r="J1144">
            <v>1E-3</v>
          </cell>
          <cell r="K1144">
            <v>4.3000000000000002E-5</v>
          </cell>
        </row>
        <row r="1145">
          <cell r="C1145" t="str">
            <v>ESSENTIAL OILS MOROCCO</v>
          </cell>
          <cell r="D1145">
            <v>0</v>
          </cell>
          <cell r="E1145">
            <v>1.9999999999999999E-6</v>
          </cell>
          <cell r="F1145">
            <v>3.6749999999999998</v>
          </cell>
          <cell r="G1145">
            <v>3.1481000000000002E-2</v>
          </cell>
          <cell r="H1145">
            <v>3.706</v>
          </cell>
          <cell r="I1145">
            <v>3.5667999999999998E-2</v>
          </cell>
          <cell r="J1145">
            <v>9.7170000000000005</v>
          </cell>
          <cell r="K1145">
            <v>8.9812000000000003E-2</v>
          </cell>
        </row>
        <row r="1146">
          <cell r="C1146" t="str">
            <v>ESSENTIAL OILS MOZAMBIQUE</v>
          </cell>
          <cell r="D1146">
            <v>0.71</v>
          </cell>
          <cell r="E1146">
            <v>6.5459999999999997E-3</v>
          </cell>
          <cell r="F1146">
            <v>1.5</v>
          </cell>
          <cell r="G1146">
            <v>1.1091E-2</v>
          </cell>
          <cell r="H1146">
            <v>1.41</v>
          </cell>
          <cell r="I1146">
            <v>1.1158E-2</v>
          </cell>
          <cell r="J1146">
            <v>3.14</v>
          </cell>
          <cell r="K1146">
            <v>3.2999000000000001E-2</v>
          </cell>
        </row>
        <row r="1147">
          <cell r="C1147" t="str">
            <v>ESSENTIAL OILS MYANMAR</v>
          </cell>
          <cell r="D1147">
            <v>2.1</v>
          </cell>
          <cell r="E1147">
            <v>1.636E-2</v>
          </cell>
          <cell r="F1147">
            <v>0.3</v>
          </cell>
          <cell r="G1147">
            <v>1.333E-3</v>
          </cell>
          <cell r="H1147">
            <v>117.01900000000001</v>
          </cell>
          <cell r="I1147">
            <v>1.4462489999999999</v>
          </cell>
          <cell r="J1147">
            <v>24.858000000000001</v>
          </cell>
          <cell r="K1147">
            <v>0.22636300000000001</v>
          </cell>
        </row>
        <row r="1148">
          <cell r="C1148" t="str">
            <v>ESSENTIAL OILS NEPAL</v>
          </cell>
          <cell r="D1148">
            <v>22.263000000000002</v>
          </cell>
          <cell r="E1148">
            <v>0.15948499999999999</v>
          </cell>
          <cell r="F1148">
            <v>237.74299999999999</v>
          </cell>
          <cell r="G1148">
            <v>0.13044700000000001</v>
          </cell>
          <cell r="H1148">
            <v>184.61799999999999</v>
          </cell>
          <cell r="I1148">
            <v>1.751436</v>
          </cell>
          <cell r="J1148">
            <v>404.11500000000001</v>
          </cell>
          <cell r="K1148">
            <v>1.576416</v>
          </cell>
        </row>
        <row r="1149">
          <cell r="C1149" t="str">
            <v>ESSENTIAL OILS NETHERLAND</v>
          </cell>
          <cell r="D1149">
            <v>16.433</v>
          </cell>
          <cell r="E1149">
            <v>0.36173</v>
          </cell>
          <cell r="F1149">
            <v>4.4889999999999999</v>
          </cell>
          <cell r="G1149">
            <v>5.0349999999999999E-2</v>
          </cell>
          <cell r="H1149">
            <v>88.245999999999995</v>
          </cell>
          <cell r="I1149">
            <v>2.2026249999999998</v>
          </cell>
          <cell r="J1149">
            <v>79.846000000000004</v>
          </cell>
          <cell r="K1149">
            <v>2.0703809999999998</v>
          </cell>
        </row>
        <row r="1150">
          <cell r="C1150" t="str">
            <v>ESSENTIAL OILS NETHERLANDANTIL</v>
          </cell>
          <cell r="D1150" t="str">
            <v>0</v>
          </cell>
          <cell r="E1150" t="str">
            <v>0</v>
          </cell>
          <cell r="F1150" t="str">
            <v>0</v>
          </cell>
          <cell r="G1150" t="str">
            <v>0</v>
          </cell>
          <cell r="H1150">
            <v>2.1999999999999999E-2</v>
          </cell>
          <cell r="I1150">
            <v>4.7100000000000001E-4</v>
          </cell>
          <cell r="J1150">
            <v>3.5000000000000003E-2</v>
          </cell>
          <cell r="K1150">
            <v>1.0839999999999999E-3</v>
          </cell>
        </row>
        <row r="1151">
          <cell r="C1151" t="str">
            <v>ESSENTIAL OILS NEW CALEDONIA</v>
          </cell>
          <cell r="D1151" t="str">
            <v>0</v>
          </cell>
          <cell r="E1151" t="str">
            <v>0</v>
          </cell>
          <cell r="F1151">
            <v>2E-3</v>
          </cell>
          <cell r="G1151">
            <v>3.48E-4</v>
          </cell>
          <cell r="H1151">
            <v>3.0000000000000001E-3</v>
          </cell>
          <cell r="I1151">
            <v>4.3600000000000003E-4</v>
          </cell>
          <cell r="J1151">
            <v>5.0000000000000001E-3</v>
          </cell>
          <cell r="K1151">
            <v>1.2160000000000001E-3</v>
          </cell>
        </row>
        <row r="1152">
          <cell r="C1152" t="str">
            <v>ESSENTIAL OILS NEW ZEALAND</v>
          </cell>
          <cell r="D1152">
            <v>1.427</v>
          </cell>
          <cell r="E1152">
            <v>3.6785999999999999E-2</v>
          </cell>
          <cell r="F1152">
            <v>1.258</v>
          </cell>
          <cell r="G1152">
            <v>8.3949999999999997E-3</v>
          </cell>
          <cell r="H1152">
            <v>6.8449999999999998</v>
          </cell>
          <cell r="I1152">
            <v>0.178505</v>
          </cell>
          <cell r="J1152">
            <v>5.593</v>
          </cell>
          <cell r="K1152">
            <v>0.15637999999999999</v>
          </cell>
        </row>
        <row r="1153">
          <cell r="C1153" t="str">
            <v>ESSENTIAL OILS NIGER</v>
          </cell>
          <cell r="D1153">
            <v>7.4999999999999997E-2</v>
          </cell>
          <cell r="E1153">
            <v>1.1709999999999999E-3</v>
          </cell>
          <cell r="F1153" t="str">
            <v>0</v>
          </cell>
          <cell r="G1153" t="str">
            <v>0</v>
          </cell>
          <cell r="H1153">
            <v>0.745</v>
          </cell>
          <cell r="I1153">
            <v>1.4992999999999999E-2</v>
          </cell>
          <cell r="J1153">
            <v>1</v>
          </cell>
          <cell r="K1153">
            <v>1.6615999999999999E-2</v>
          </cell>
        </row>
        <row r="1154">
          <cell r="C1154" t="str">
            <v>ESSENTIAL OILS NIGERIA</v>
          </cell>
          <cell r="D1154">
            <v>77.400999999999996</v>
          </cell>
          <cell r="E1154">
            <v>0.599777</v>
          </cell>
          <cell r="F1154">
            <v>104.989</v>
          </cell>
          <cell r="G1154">
            <v>0.76005</v>
          </cell>
          <cell r="H1154">
            <v>571.35799999999995</v>
          </cell>
          <cell r="I1154">
            <v>4.5099650000000002</v>
          </cell>
          <cell r="J1154">
            <v>519.57600000000002</v>
          </cell>
          <cell r="K1154">
            <v>4.5550280000000001</v>
          </cell>
        </row>
        <row r="1155">
          <cell r="C1155" t="str">
            <v>ESSENTIAL OILS NORWAY</v>
          </cell>
          <cell r="D1155" t="str">
            <v>0</v>
          </cell>
          <cell r="E1155" t="str">
            <v>0</v>
          </cell>
          <cell r="F1155">
            <v>2.1999999999999999E-2</v>
          </cell>
          <cell r="G1155">
            <v>9.8999999999999994E-5</v>
          </cell>
          <cell r="H1155">
            <v>0.49</v>
          </cell>
          <cell r="I1155">
            <v>1.0012999999999999E-2</v>
          </cell>
          <cell r="J1155">
            <v>0.247</v>
          </cell>
          <cell r="K1155">
            <v>5.3579999999999999E-3</v>
          </cell>
        </row>
        <row r="1156">
          <cell r="C1156" t="str">
            <v>ESSENTIAL OILS OMAN</v>
          </cell>
          <cell r="D1156">
            <v>0.15</v>
          </cell>
          <cell r="E1156">
            <v>3.1184E-2</v>
          </cell>
          <cell r="F1156">
            <v>1.32</v>
          </cell>
          <cell r="G1156">
            <v>1.9392E-2</v>
          </cell>
          <cell r="H1156">
            <v>30.363</v>
          </cell>
          <cell r="I1156">
            <v>0.327376</v>
          </cell>
          <cell r="J1156">
            <v>19.852</v>
          </cell>
          <cell r="K1156">
            <v>0.18718699999999999</v>
          </cell>
        </row>
        <row r="1157">
          <cell r="C1157" t="str">
            <v>ESSENTIAL OILS PAKISTAN IR</v>
          </cell>
          <cell r="D1157">
            <v>11.581</v>
          </cell>
          <cell r="E1157">
            <v>0.117837</v>
          </cell>
          <cell r="F1157">
            <v>0</v>
          </cell>
          <cell r="G1157">
            <v>9.9999999999999995E-7</v>
          </cell>
          <cell r="H1157">
            <v>95.230999999999995</v>
          </cell>
          <cell r="I1157">
            <v>1.4677370000000001</v>
          </cell>
          <cell r="J1157">
            <v>143.54499999999999</v>
          </cell>
          <cell r="K1157">
            <v>2.06921</v>
          </cell>
        </row>
        <row r="1158">
          <cell r="C1158" t="str">
            <v>ESSENTIAL OILS PANAMA REPUBLIC</v>
          </cell>
          <cell r="D1158" t="str">
            <v>0</v>
          </cell>
          <cell r="E1158" t="str">
            <v>0</v>
          </cell>
          <cell r="F1158" t="str">
            <v>0</v>
          </cell>
          <cell r="G1158" t="str">
            <v>0</v>
          </cell>
          <cell r="H1158" t="str">
            <v>0</v>
          </cell>
          <cell r="I1158" t="str">
            <v>0</v>
          </cell>
          <cell r="J1158">
            <v>0</v>
          </cell>
          <cell r="K1158">
            <v>0</v>
          </cell>
        </row>
        <row r="1159">
          <cell r="C1159" t="str">
            <v>ESSENTIAL OILS PERU</v>
          </cell>
          <cell r="D1159">
            <v>0.01</v>
          </cell>
          <cell r="E1159">
            <v>1.524E-3</v>
          </cell>
          <cell r="F1159">
            <v>0.1</v>
          </cell>
          <cell r="G1159">
            <v>1.9959999999999999E-3</v>
          </cell>
          <cell r="H1159">
            <v>0.152</v>
          </cell>
          <cell r="I1159">
            <v>5.8999999999999999E-3</v>
          </cell>
          <cell r="J1159">
            <v>0.40899999999999997</v>
          </cell>
          <cell r="K1159">
            <v>1.0507000000000001E-2</v>
          </cell>
        </row>
        <row r="1160">
          <cell r="C1160" t="str">
            <v>ESSENTIAL OILS PHILIPPINES</v>
          </cell>
          <cell r="D1160">
            <v>4.4999999999999998E-2</v>
          </cell>
          <cell r="E1160">
            <v>2.745E-3</v>
          </cell>
          <cell r="F1160">
            <v>1.4419999999999999</v>
          </cell>
          <cell r="G1160">
            <v>1.7555000000000001E-2</v>
          </cell>
          <cell r="H1160">
            <v>1.6719999999999999</v>
          </cell>
          <cell r="I1160">
            <v>5.8295E-2</v>
          </cell>
          <cell r="J1160">
            <v>3.944</v>
          </cell>
          <cell r="K1160">
            <v>7.8820000000000001E-2</v>
          </cell>
        </row>
        <row r="1161">
          <cell r="C1161" t="str">
            <v>ESSENTIAL OILS POLAND</v>
          </cell>
          <cell r="D1161">
            <v>1.5049999999999999</v>
          </cell>
          <cell r="E1161">
            <v>1.4739E-2</v>
          </cell>
          <cell r="F1161">
            <v>0.66100000000000003</v>
          </cell>
          <cell r="G1161">
            <v>2.4569000000000001E-2</v>
          </cell>
          <cell r="H1161">
            <v>7.1589999999999998</v>
          </cell>
          <cell r="I1161">
            <v>0.217802</v>
          </cell>
          <cell r="J1161">
            <v>13.257999999999999</v>
          </cell>
          <cell r="K1161">
            <v>0.29877100000000001</v>
          </cell>
        </row>
        <row r="1162">
          <cell r="C1162" t="str">
            <v>ESSENTIAL OILS PORTUGAL</v>
          </cell>
          <cell r="D1162">
            <v>0.49</v>
          </cell>
          <cell r="E1162">
            <v>5.3449999999999999E-3</v>
          </cell>
          <cell r="F1162" t="str">
            <v>0</v>
          </cell>
          <cell r="G1162" t="str">
            <v>0</v>
          </cell>
          <cell r="H1162">
            <v>0.49099999999999999</v>
          </cell>
          <cell r="I1162">
            <v>5.3610000000000003E-3</v>
          </cell>
          <cell r="J1162">
            <v>0.111</v>
          </cell>
          <cell r="K1162">
            <v>2.2520000000000001E-3</v>
          </cell>
        </row>
        <row r="1163">
          <cell r="C1163" t="str">
            <v>ESSENTIAL OILS PUERTO RICO</v>
          </cell>
          <cell r="D1163" t="str">
            <v>0</v>
          </cell>
          <cell r="E1163" t="str">
            <v>0</v>
          </cell>
          <cell r="F1163" t="str">
            <v>0</v>
          </cell>
          <cell r="G1163" t="str">
            <v>0</v>
          </cell>
          <cell r="H1163">
            <v>1E-3</v>
          </cell>
          <cell r="I1163">
            <v>1.8E-5</v>
          </cell>
          <cell r="J1163">
            <v>1.2E-2</v>
          </cell>
          <cell r="K1163">
            <v>5.2400000000000005E-4</v>
          </cell>
        </row>
        <row r="1164">
          <cell r="C1164" t="str">
            <v>ESSENTIAL OILS QATAR</v>
          </cell>
          <cell r="D1164">
            <v>1.7909999999999999</v>
          </cell>
          <cell r="E1164">
            <v>1.9272000000000001E-2</v>
          </cell>
          <cell r="F1164">
            <v>2.5550000000000002</v>
          </cell>
          <cell r="G1164">
            <v>4.3083999999999997E-2</v>
          </cell>
          <cell r="H1164">
            <v>9.4969999999999999</v>
          </cell>
          <cell r="I1164">
            <v>0.11076800000000001</v>
          </cell>
          <cell r="J1164">
            <v>10.175000000000001</v>
          </cell>
          <cell r="K1164">
            <v>0.204292</v>
          </cell>
        </row>
        <row r="1165">
          <cell r="C1165" t="str">
            <v>ESSENTIAL OILS REUNION</v>
          </cell>
          <cell r="D1165">
            <v>4.8000000000000001E-2</v>
          </cell>
          <cell r="E1165">
            <v>1.152E-3</v>
          </cell>
          <cell r="F1165">
            <v>2E-3</v>
          </cell>
          <cell r="G1165">
            <v>6.0000000000000002E-5</v>
          </cell>
          <cell r="H1165">
            <v>0.27400000000000002</v>
          </cell>
          <cell r="I1165">
            <v>7.2690000000000003E-3</v>
          </cell>
          <cell r="J1165">
            <v>0.28599999999999998</v>
          </cell>
          <cell r="K1165">
            <v>9.9129999999999999E-3</v>
          </cell>
        </row>
        <row r="1166">
          <cell r="C1166" t="str">
            <v>ESSENTIAL OILS ROMANIA</v>
          </cell>
          <cell r="D1166">
            <v>0.13400000000000001</v>
          </cell>
          <cell r="E1166">
            <v>3.6380000000000002E-3</v>
          </cell>
          <cell r="F1166">
            <v>1.198</v>
          </cell>
          <cell r="G1166">
            <v>2.6613999999999999E-2</v>
          </cell>
          <cell r="H1166">
            <v>4.2489999999999997</v>
          </cell>
          <cell r="I1166">
            <v>9.9824999999999997E-2</v>
          </cell>
          <cell r="J1166">
            <v>4.5229999999999997</v>
          </cell>
          <cell r="K1166">
            <v>0.107198</v>
          </cell>
        </row>
        <row r="1167">
          <cell r="C1167" t="str">
            <v>ESSENTIAL OILS RUSSIA</v>
          </cell>
          <cell r="D1167">
            <v>2.5000000000000001E-2</v>
          </cell>
          <cell r="E1167">
            <v>6.9099999999999999E-4</v>
          </cell>
          <cell r="F1167">
            <v>4.2000000000000003E-2</v>
          </cell>
          <cell r="G1167">
            <v>1.7880000000000001E-3</v>
          </cell>
          <cell r="H1167">
            <v>2.8210000000000002</v>
          </cell>
          <cell r="I1167">
            <v>5.6305000000000001E-2</v>
          </cell>
          <cell r="J1167">
            <v>3.2250000000000001</v>
          </cell>
          <cell r="K1167">
            <v>6.7899000000000001E-2</v>
          </cell>
        </row>
        <row r="1168">
          <cell r="C1168" t="str">
            <v>ESSENTIAL OILS RWANDA</v>
          </cell>
          <cell r="D1168" t="str">
            <v>0</v>
          </cell>
          <cell r="E1168" t="str">
            <v>0</v>
          </cell>
          <cell r="F1168" t="str">
            <v>0</v>
          </cell>
          <cell r="G1168" t="str">
            <v>0</v>
          </cell>
          <cell r="H1168">
            <v>0.26500000000000001</v>
          </cell>
          <cell r="I1168">
            <v>3.3159999999999999E-3</v>
          </cell>
          <cell r="J1168">
            <v>0.72</v>
          </cell>
          <cell r="K1168">
            <v>4.5209999999999998E-3</v>
          </cell>
        </row>
        <row r="1169">
          <cell r="C1169" t="str">
            <v>ESSENTIAL OILS SAUDI ARAB</v>
          </cell>
          <cell r="D1169">
            <v>4.1859999999999999</v>
          </cell>
          <cell r="E1169">
            <v>0.21384900000000001</v>
          </cell>
          <cell r="F1169">
            <v>30.85</v>
          </cell>
          <cell r="G1169">
            <v>0.36178300000000002</v>
          </cell>
          <cell r="H1169">
            <v>110.33499999999999</v>
          </cell>
          <cell r="I1169">
            <v>1.914069</v>
          </cell>
          <cell r="J1169">
            <v>214.78700000000001</v>
          </cell>
          <cell r="K1169">
            <v>3.6463839999999998</v>
          </cell>
        </row>
        <row r="1170">
          <cell r="C1170" t="str">
            <v>ESSENTIAL OILS SERBIA</v>
          </cell>
          <cell r="D1170">
            <v>0.13400000000000001</v>
          </cell>
          <cell r="E1170">
            <v>2.9889999999999999E-3</v>
          </cell>
          <cell r="F1170">
            <v>1E-3</v>
          </cell>
          <cell r="G1170">
            <v>3.1000000000000001E-5</v>
          </cell>
          <cell r="H1170">
            <v>0.97299999999999998</v>
          </cell>
          <cell r="I1170">
            <v>3.3750000000000002E-2</v>
          </cell>
          <cell r="J1170">
            <v>4.444</v>
          </cell>
          <cell r="K1170">
            <v>0.138461</v>
          </cell>
        </row>
        <row r="1171">
          <cell r="C1171" t="str">
            <v>ESSENTIAL OILS SEYCHELLES</v>
          </cell>
          <cell r="D1171">
            <v>1.7999999999999999E-2</v>
          </cell>
          <cell r="E1171">
            <v>1.7669999999999999E-3</v>
          </cell>
          <cell r="F1171" t="str">
            <v>0</v>
          </cell>
          <cell r="G1171" t="str">
            <v>0</v>
          </cell>
          <cell r="H1171">
            <v>0.26200000000000001</v>
          </cell>
          <cell r="I1171">
            <v>9.9190000000000007E-3</v>
          </cell>
          <cell r="J1171">
            <v>2.4329999999999998</v>
          </cell>
          <cell r="K1171">
            <v>1.1061E-2</v>
          </cell>
        </row>
        <row r="1172">
          <cell r="C1172" t="str">
            <v>ESSENTIAL OILS SIERRA LEONE</v>
          </cell>
          <cell r="D1172">
            <v>0.75600000000000001</v>
          </cell>
          <cell r="E1172">
            <v>1.7635999999999999E-2</v>
          </cell>
          <cell r="F1172">
            <v>2.88</v>
          </cell>
          <cell r="G1172">
            <v>4.7199999999999998E-4</v>
          </cell>
          <cell r="H1172">
            <v>2.4569999999999999</v>
          </cell>
          <cell r="I1172">
            <v>4.2735000000000002E-2</v>
          </cell>
          <cell r="J1172">
            <v>4.1950000000000003</v>
          </cell>
          <cell r="K1172">
            <v>2.3800999999999999E-2</v>
          </cell>
        </row>
        <row r="1173">
          <cell r="C1173" t="str">
            <v>ESSENTIAL OILS SINGAPORE</v>
          </cell>
          <cell r="D1173">
            <v>6.6360000000000001</v>
          </cell>
          <cell r="E1173">
            <v>0.27648299999999998</v>
          </cell>
          <cell r="F1173">
            <v>8.9849999999999994</v>
          </cell>
          <cell r="G1173">
            <v>0.28262700000000002</v>
          </cell>
          <cell r="H1173">
            <v>84.013000000000005</v>
          </cell>
          <cell r="I1173">
            <v>1.739517</v>
          </cell>
          <cell r="J1173">
            <v>90.909000000000006</v>
          </cell>
          <cell r="K1173">
            <v>2.04819</v>
          </cell>
        </row>
        <row r="1174">
          <cell r="C1174" t="str">
            <v>ESSENTIAL OILS SLOVAK REP</v>
          </cell>
          <cell r="D1174">
            <v>1.7000000000000001E-2</v>
          </cell>
          <cell r="E1174">
            <v>1.5969999999999999E-3</v>
          </cell>
          <cell r="F1174" t="str">
            <v>0</v>
          </cell>
          <cell r="G1174" t="str">
            <v>0</v>
          </cell>
          <cell r="H1174">
            <v>0.03</v>
          </cell>
          <cell r="I1174">
            <v>2.173E-3</v>
          </cell>
          <cell r="J1174">
            <v>1.0349999999999999</v>
          </cell>
          <cell r="K1174">
            <v>2.9184999999999999E-2</v>
          </cell>
        </row>
        <row r="1175">
          <cell r="C1175" t="str">
            <v>ESSENTIAL OILS SLOVENIA</v>
          </cell>
          <cell r="D1175">
            <v>0.54900000000000004</v>
          </cell>
          <cell r="E1175">
            <v>7.7720000000000003E-3</v>
          </cell>
          <cell r="F1175">
            <v>0.158</v>
          </cell>
          <cell r="G1175">
            <v>5.5770000000000004E-3</v>
          </cell>
          <cell r="H1175">
            <v>1.294</v>
          </cell>
          <cell r="I1175">
            <v>2.4022000000000002E-2</v>
          </cell>
          <cell r="J1175">
            <v>4.0119999999999996</v>
          </cell>
          <cell r="K1175">
            <v>4.3339999999999997E-2</v>
          </cell>
        </row>
        <row r="1176">
          <cell r="C1176" t="str">
            <v>ESSENTIAL OILS SOMALIA</v>
          </cell>
          <cell r="D1176" t="str">
            <v>0</v>
          </cell>
          <cell r="E1176" t="str">
            <v>0</v>
          </cell>
          <cell r="F1176" t="str">
            <v>0</v>
          </cell>
          <cell r="G1176" t="str">
            <v>0</v>
          </cell>
          <cell r="H1176" t="str">
            <v>0</v>
          </cell>
          <cell r="I1176" t="str">
            <v>0</v>
          </cell>
          <cell r="J1176">
            <v>1.0660000000000001</v>
          </cell>
          <cell r="K1176">
            <v>2.1670000000000001E-3</v>
          </cell>
        </row>
        <row r="1177">
          <cell r="C1177" t="str">
            <v>ESSENTIAL OILS SOUTH AFRICA</v>
          </cell>
          <cell r="D1177">
            <v>44.860999999999997</v>
          </cell>
          <cell r="E1177">
            <v>0.42304199999999997</v>
          </cell>
          <cell r="F1177">
            <v>9.7859999999999996</v>
          </cell>
          <cell r="G1177">
            <v>0.120462</v>
          </cell>
          <cell r="H1177">
            <v>287.375</v>
          </cell>
          <cell r="I1177">
            <v>3.2592629999999998</v>
          </cell>
          <cell r="J1177">
            <v>278.928</v>
          </cell>
          <cell r="K1177">
            <v>2.7920099999999999</v>
          </cell>
        </row>
        <row r="1178">
          <cell r="C1178" t="str">
            <v>ESSENTIAL OILS SPAIN</v>
          </cell>
          <cell r="D1178">
            <v>5.2069999999999999</v>
          </cell>
          <cell r="E1178">
            <v>0.18032200000000001</v>
          </cell>
          <cell r="F1178">
            <v>3.1920000000000002</v>
          </cell>
          <cell r="G1178">
            <v>0.195442</v>
          </cell>
          <cell r="H1178">
            <v>42.615000000000002</v>
          </cell>
          <cell r="I1178">
            <v>2.3703979999999998</v>
          </cell>
          <cell r="J1178">
            <v>33.488999999999997</v>
          </cell>
          <cell r="K1178">
            <v>3.046716</v>
          </cell>
        </row>
        <row r="1179">
          <cell r="C1179" t="str">
            <v>ESSENTIAL OILS SRI LANKA DSR</v>
          </cell>
          <cell r="D1179">
            <v>13.337</v>
          </cell>
          <cell r="E1179">
            <v>0.18202699999999999</v>
          </cell>
          <cell r="F1179">
            <v>11.012</v>
          </cell>
          <cell r="G1179">
            <v>0.160714</v>
          </cell>
          <cell r="H1179">
            <v>108.996</v>
          </cell>
          <cell r="I1179">
            <v>1.6933819999999999</v>
          </cell>
          <cell r="J1179">
            <v>126.03700000000001</v>
          </cell>
          <cell r="K1179">
            <v>2.2240180000000001</v>
          </cell>
        </row>
        <row r="1180">
          <cell r="C1180" t="str">
            <v>ESSENTIAL OILS SUDAN</v>
          </cell>
          <cell r="D1180">
            <v>4.3999999999999997E-2</v>
          </cell>
          <cell r="E1180">
            <v>6.9999999999999999E-4</v>
          </cell>
          <cell r="F1180" t="str">
            <v>0</v>
          </cell>
          <cell r="G1180" t="str">
            <v>0</v>
          </cell>
          <cell r="H1180">
            <v>1.1259999999999999</v>
          </cell>
          <cell r="I1180">
            <v>5.045E-3</v>
          </cell>
          <cell r="J1180">
            <v>4.2000000000000003E-2</v>
          </cell>
          <cell r="K1180">
            <v>5.7399999999999997E-4</v>
          </cell>
        </row>
        <row r="1181">
          <cell r="C1181" t="str">
            <v>ESSENTIAL OILS SURINAME</v>
          </cell>
          <cell r="D1181" t="str">
            <v>0</v>
          </cell>
          <cell r="E1181" t="str">
            <v>0</v>
          </cell>
          <cell r="F1181" t="str">
            <v>0</v>
          </cell>
          <cell r="G1181" t="str">
            <v>0</v>
          </cell>
          <cell r="H1181">
            <v>0.29499999999999998</v>
          </cell>
          <cell r="I1181">
            <v>1.6260000000000001E-3</v>
          </cell>
          <cell r="J1181">
            <v>2.5000000000000001E-2</v>
          </cell>
          <cell r="K1181">
            <v>3.8000000000000002E-4</v>
          </cell>
        </row>
        <row r="1182">
          <cell r="C1182" t="str">
            <v>ESSENTIAL OILS SWEDEN</v>
          </cell>
          <cell r="D1182">
            <v>2.2570000000000001</v>
          </cell>
          <cell r="E1182">
            <v>7.0447999999999997E-2</v>
          </cell>
          <cell r="F1182">
            <v>1E-3</v>
          </cell>
          <cell r="G1182">
            <v>1.15E-4</v>
          </cell>
          <cell r="H1182">
            <v>9.5259999999999998</v>
          </cell>
          <cell r="I1182">
            <v>0.28323500000000001</v>
          </cell>
          <cell r="J1182">
            <v>6.0999999999999999E-2</v>
          </cell>
          <cell r="K1182">
            <v>2.6870000000000002E-3</v>
          </cell>
        </row>
        <row r="1183">
          <cell r="C1183" t="str">
            <v>ESSENTIAL OILS SWITZERLAND</v>
          </cell>
          <cell r="D1183">
            <v>1.25</v>
          </cell>
          <cell r="E1183">
            <v>0.13623399999999999</v>
          </cell>
          <cell r="F1183">
            <v>0.42</v>
          </cell>
          <cell r="G1183">
            <v>3.5154999999999999E-2</v>
          </cell>
          <cell r="H1183">
            <v>13.582000000000001</v>
          </cell>
          <cell r="I1183">
            <v>1.064889</v>
          </cell>
          <cell r="J1183">
            <v>32.968000000000004</v>
          </cell>
          <cell r="K1183">
            <v>1.9087510000000001</v>
          </cell>
        </row>
        <row r="1184">
          <cell r="C1184" t="str">
            <v>ESSENTIAL OILS SYRIA</v>
          </cell>
          <cell r="D1184">
            <v>0.24</v>
          </cell>
          <cell r="E1184">
            <v>8.1359999999999991E-3</v>
          </cell>
          <cell r="F1184">
            <v>0.01</v>
          </cell>
          <cell r="G1184">
            <v>1.0009999999999999E-3</v>
          </cell>
          <cell r="H1184">
            <v>26.83</v>
          </cell>
          <cell r="I1184">
            <v>0.20628199999999999</v>
          </cell>
          <cell r="J1184">
            <v>2.4449999999999998</v>
          </cell>
          <cell r="K1184">
            <v>2.1169E-2</v>
          </cell>
        </row>
        <row r="1185">
          <cell r="C1185" t="str">
            <v>ESSENTIAL OILS TAIWAN</v>
          </cell>
          <cell r="D1185">
            <v>0.77800000000000002</v>
          </cell>
          <cell r="E1185">
            <v>9.1730000000000006E-3</v>
          </cell>
          <cell r="F1185">
            <v>1.569</v>
          </cell>
          <cell r="G1185">
            <v>5.7798000000000002E-2</v>
          </cell>
          <cell r="H1185">
            <v>23.946000000000002</v>
          </cell>
          <cell r="I1185">
            <v>0.34684700000000002</v>
          </cell>
          <cell r="J1185">
            <v>6.4009999999999998</v>
          </cell>
          <cell r="K1185">
            <v>0.31887599999999999</v>
          </cell>
        </row>
        <row r="1186">
          <cell r="C1186" t="str">
            <v>ESSENTIAL OILS TANZANIA REP</v>
          </cell>
          <cell r="D1186">
            <v>4.9249999999999998</v>
          </cell>
          <cell r="E1186">
            <v>5.6120000000000003E-2</v>
          </cell>
          <cell r="F1186">
            <v>0.64</v>
          </cell>
          <cell r="G1186">
            <v>0.33832800000000002</v>
          </cell>
          <cell r="H1186">
            <v>43.686</v>
          </cell>
          <cell r="I1186">
            <v>0.38572600000000001</v>
          </cell>
          <cell r="J1186">
            <v>65.066999999999993</v>
          </cell>
          <cell r="K1186">
            <v>0.81447000000000003</v>
          </cell>
        </row>
        <row r="1187">
          <cell r="C1187" t="str">
            <v>ESSENTIAL OILS THAILAND</v>
          </cell>
          <cell r="D1187">
            <v>2.92</v>
          </cell>
          <cell r="E1187">
            <v>7.0428000000000004E-2</v>
          </cell>
          <cell r="F1187">
            <v>2.6419999999999999</v>
          </cell>
          <cell r="G1187">
            <v>7.6949000000000004E-2</v>
          </cell>
          <cell r="H1187">
            <v>29.42</v>
          </cell>
          <cell r="I1187">
            <v>0.69212499999999999</v>
          </cell>
          <cell r="J1187">
            <v>27.821000000000002</v>
          </cell>
          <cell r="K1187">
            <v>0.62763599999999997</v>
          </cell>
        </row>
        <row r="1188">
          <cell r="C1188" t="str">
            <v>ESSENTIAL OILS TOGO</v>
          </cell>
          <cell r="D1188" t="str">
            <v>0</v>
          </cell>
          <cell r="E1188" t="str">
            <v>0</v>
          </cell>
          <cell r="F1188" t="str">
            <v>0</v>
          </cell>
          <cell r="G1188" t="str">
            <v>0</v>
          </cell>
          <cell r="H1188" t="str">
            <v>0</v>
          </cell>
          <cell r="I1188" t="str">
            <v>0</v>
          </cell>
          <cell r="J1188">
            <v>0.05</v>
          </cell>
          <cell r="K1188">
            <v>3.8200000000000002E-4</v>
          </cell>
        </row>
        <row r="1189">
          <cell r="C1189" t="str">
            <v>ESSENTIAL OILS TONGA</v>
          </cell>
          <cell r="D1189" t="str">
            <v>0</v>
          </cell>
          <cell r="E1189" t="str">
            <v>0</v>
          </cell>
          <cell r="F1189" t="str">
            <v>0</v>
          </cell>
          <cell r="G1189" t="str">
            <v>0</v>
          </cell>
          <cell r="H1189" t="str">
            <v>0</v>
          </cell>
          <cell r="I1189" t="str">
            <v>0</v>
          </cell>
          <cell r="J1189">
            <v>1E-3</v>
          </cell>
          <cell r="K1189">
            <v>1.44E-4</v>
          </cell>
        </row>
        <row r="1190">
          <cell r="C1190" t="str">
            <v>ESSENTIAL OILS TRINIDAD</v>
          </cell>
          <cell r="D1190" t="str">
            <v>0</v>
          </cell>
          <cell r="E1190" t="str">
            <v>0</v>
          </cell>
          <cell r="F1190">
            <v>4.0000000000000001E-3</v>
          </cell>
          <cell r="G1190">
            <v>2.05E-4</v>
          </cell>
          <cell r="H1190">
            <v>2.1999999999999999E-2</v>
          </cell>
          <cell r="I1190">
            <v>6.5600000000000001E-4</v>
          </cell>
          <cell r="J1190">
            <v>0.83199999999999996</v>
          </cell>
          <cell r="K1190">
            <v>1.9563000000000001E-2</v>
          </cell>
        </row>
        <row r="1191">
          <cell r="C1191" t="str">
            <v>ESSENTIAL OILS TUNISIA</v>
          </cell>
          <cell r="D1191" t="str">
            <v>0</v>
          </cell>
          <cell r="E1191" t="str">
            <v>0</v>
          </cell>
          <cell r="F1191" t="str">
            <v>0</v>
          </cell>
          <cell r="G1191" t="str">
            <v>0</v>
          </cell>
          <cell r="H1191">
            <v>7.4999999999999997E-2</v>
          </cell>
          <cell r="I1191">
            <v>4.1669999999999997E-3</v>
          </cell>
          <cell r="J1191">
            <v>0.40500000000000003</v>
          </cell>
          <cell r="K1191">
            <v>2.9544999999999998E-2</v>
          </cell>
        </row>
        <row r="1192">
          <cell r="C1192" t="str">
            <v>ESSENTIAL OILS TURKEY</v>
          </cell>
          <cell r="D1192">
            <v>0.61099999999999999</v>
          </cell>
          <cell r="E1192">
            <v>2.1628999999999999E-2</v>
          </cell>
          <cell r="F1192">
            <v>4.5979999999999999</v>
          </cell>
          <cell r="G1192">
            <v>0.15479200000000001</v>
          </cell>
          <cell r="H1192">
            <v>10.48</v>
          </cell>
          <cell r="I1192">
            <v>0.34201900000000002</v>
          </cell>
          <cell r="J1192">
            <v>20.273</v>
          </cell>
          <cell r="K1192">
            <v>0.92238699999999996</v>
          </cell>
        </row>
        <row r="1193">
          <cell r="C1193" t="str">
            <v>ESSENTIAL OILS TURKMENISTAN</v>
          </cell>
          <cell r="D1193" t="str">
            <v>0</v>
          </cell>
          <cell r="E1193" t="str">
            <v>0</v>
          </cell>
          <cell r="F1193">
            <v>0.8</v>
          </cell>
          <cell r="G1193">
            <v>3.4358E-2</v>
          </cell>
          <cell r="H1193" t="str">
            <v>0</v>
          </cell>
          <cell r="I1193" t="str">
            <v>0</v>
          </cell>
          <cell r="J1193">
            <v>0.8</v>
          </cell>
          <cell r="K1193">
            <v>3.4358E-2</v>
          </cell>
        </row>
        <row r="1194">
          <cell r="C1194" t="str">
            <v>ESSENTIAL OILS U ARAB EMTS</v>
          </cell>
          <cell r="D1194">
            <v>8.9529999999999994</v>
          </cell>
          <cell r="E1194">
            <v>1.421392</v>
          </cell>
          <cell r="F1194">
            <v>32.142000000000003</v>
          </cell>
          <cell r="G1194">
            <v>1.204672</v>
          </cell>
          <cell r="H1194">
            <v>177.59200000000001</v>
          </cell>
          <cell r="I1194">
            <v>4.0279239999999996</v>
          </cell>
          <cell r="J1194">
            <v>275.57100000000003</v>
          </cell>
          <cell r="K1194">
            <v>8.3724489999999996</v>
          </cell>
        </row>
        <row r="1195">
          <cell r="C1195" t="str">
            <v>ESSENTIAL OILS U K</v>
          </cell>
          <cell r="D1195">
            <v>9.5039999999999996</v>
          </cell>
          <cell r="E1195">
            <v>0.41935699999999998</v>
          </cell>
          <cell r="F1195">
            <v>11.308</v>
          </cell>
          <cell r="G1195">
            <v>0.46995599999999998</v>
          </cell>
          <cell r="H1195">
            <v>111.413</v>
          </cell>
          <cell r="I1195">
            <v>2.9726499999999998</v>
          </cell>
          <cell r="J1195">
            <v>106.27200000000001</v>
          </cell>
          <cell r="K1195">
            <v>2.7354959999999999</v>
          </cell>
        </row>
        <row r="1196">
          <cell r="C1196" t="str">
            <v>ESSENTIAL OILS U S A</v>
          </cell>
          <cell r="D1196">
            <v>172.47399999999999</v>
          </cell>
          <cell r="E1196">
            <v>3.4090729999999998</v>
          </cell>
          <cell r="F1196">
            <v>155.77500000000001</v>
          </cell>
          <cell r="G1196">
            <v>2.9340229999999998</v>
          </cell>
          <cell r="H1196">
            <v>895.98299999999995</v>
          </cell>
          <cell r="I1196">
            <v>22.363019000000001</v>
          </cell>
          <cell r="J1196">
            <v>936.84400000000005</v>
          </cell>
          <cell r="K1196">
            <v>21.709679999999999</v>
          </cell>
        </row>
        <row r="1197">
          <cell r="C1197" t="str">
            <v>ESSENTIAL OILS UGANDA</v>
          </cell>
          <cell r="D1197">
            <v>39.203000000000003</v>
          </cell>
          <cell r="E1197">
            <v>0.307977</v>
          </cell>
          <cell r="F1197">
            <v>8.6280000000000001</v>
          </cell>
          <cell r="G1197">
            <v>3.6249000000000003E-2</v>
          </cell>
          <cell r="H1197">
            <v>266.63600000000002</v>
          </cell>
          <cell r="I1197">
            <v>1.8445750000000001</v>
          </cell>
          <cell r="J1197">
            <v>94.293000000000006</v>
          </cell>
          <cell r="K1197">
            <v>0.72030300000000003</v>
          </cell>
        </row>
        <row r="1198">
          <cell r="C1198" t="str">
            <v>ESSENTIAL OILS UKRAINE</v>
          </cell>
          <cell r="D1198">
            <v>1E-3</v>
          </cell>
          <cell r="E1198">
            <v>5.8999999999999998E-5</v>
          </cell>
          <cell r="F1198">
            <v>2.5999999999999999E-2</v>
          </cell>
          <cell r="G1198">
            <v>5.2099999999999998E-4</v>
          </cell>
          <cell r="H1198">
            <v>2.6360000000000001</v>
          </cell>
          <cell r="I1198">
            <v>1.8327E-2</v>
          </cell>
          <cell r="J1198">
            <v>11.247999999999999</v>
          </cell>
          <cell r="K1198">
            <v>8.0505999999999994E-2</v>
          </cell>
        </row>
        <row r="1199">
          <cell r="C1199" t="str">
            <v>ESSENTIAL OILS URUGUAY</v>
          </cell>
          <cell r="D1199" t="str">
            <v>0</v>
          </cell>
          <cell r="E1199" t="str">
            <v>0</v>
          </cell>
          <cell r="F1199" t="str">
            <v>0</v>
          </cell>
          <cell r="G1199" t="str">
            <v>0</v>
          </cell>
          <cell r="H1199">
            <v>0</v>
          </cell>
          <cell r="I1199">
            <v>9.7999999999999997E-5</v>
          </cell>
          <cell r="J1199">
            <v>0.16300000000000001</v>
          </cell>
          <cell r="K1199">
            <v>3.0049999999999999E-3</v>
          </cell>
        </row>
        <row r="1200">
          <cell r="C1200" t="str">
            <v>ESSENTIAL OILS UZBEKISTAN</v>
          </cell>
          <cell r="D1200">
            <v>3.0000000000000001E-3</v>
          </cell>
          <cell r="E1200">
            <v>1.7799999999999999E-4</v>
          </cell>
          <cell r="F1200">
            <v>3.0000000000000001E-3</v>
          </cell>
          <cell r="G1200">
            <v>1.01E-4</v>
          </cell>
          <cell r="H1200">
            <v>8.0000000000000002E-3</v>
          </cell>
          <cell r="I1200">
            <v>4.4099999999999999E-4</v>
          </cell>
          <cell r="J1200">
            <v>1.2999999999999999E-2</v>
          </cell>
          <cell r="K1200">
            <v>2.3499999999999999E-4</v>
          </cell>
        </row>
        <row r="1201">
          <cell r="C1201" t="str">
            <v>ESSENTIAL OILS VIETNAM SOC REP</v>
          </cell>
          <cell r="D1201">
            <v>6.069</v>
          </cell>
          <cell r="E1201">
            <v>0.15901000000000001</v>
          </cell>
          <cell r="F1201">
            <v>13.202999999999999</v>
          </cell>
          <cell r="G1201">
            <v>0.26680300000000001</v>
          </cell>
          <cell r="H1201">
            <v>81.259</v>
          </cell>
          <cell r="I1201">
            <v>1.782791</v>
          </cell>
          <cell r="J1201">
            <v>101.857</v>
          </cell>
          <cell r="K1201">
            <v>2.1482649999999999</v>
          </cell>
        </row>
        <row r="1202">
          <cell r="C1202" t="str">
            <v>ESSENTIAL OILS VIRGIN IS US</v>
          </cell>
          <cell r="D1202" t="str">
            <v>0</v>
          </cell>
          <cell r="E1202" t="str">
            <v>0</v>
          </cell>
          <cell r="F1202" t="str">
            <v>0</v>
          </cell>
          <cell r="G1202" t="str">
            <v>0</v>
          </cell>
          <cell r="H1202" t="str">
            <v>0</v>
          </cell>
          <cell r="I1202" t="str">
            <v>0</v>
          </cell>
          <cell r="J1202">
            <v>0</v>
          </cell>
          <cell r="K1202">
            <v>8.8999999999999995E-5</v>
          </cell>
        </row>
        <row r="1203">
          <cell r="C1203" t="str">
            <v>ESSENTIAL OILS YEMEN REPUBLC</v>
          </cell>
          <cell r="D1203" t="str">
            <v>0</v>
          </cell>
          <cell r="E1203" t="str">
            <v>0</v>
          </cell>
          <cell r="F1203" t="str">
            <v>0</v>
          </cell>
          <cell r="G1203" t="str">
            <v>0</v>
          </cell>
          <cell r="H1203">
            <v>8.0950000000000006</v>
          </cell>
          <cell r="I1203">
            <v>0.202371</v>
          </cell>
          <cell r="J1203">
            <v>10.441000000000001</v>
          </cell>
          <cell r="K1203">
            <v>0.17718800000000001</v>
          </cell>
        </row>
        <row r="1204">
          <cell r="C1204" t="str">
            <v>ESSENTIAL OILS ZAMBIA</v>
          </cell>
          <cell r="D1204">
            <v>1.4239999999999999</v>
          </cell>
          <cell r="E1204">
            <v>1.1442000000000001E-2</v>
          </cell>
          <cell r="F1204">
            <v>3.125</v>
          </cell>
          <cell r="G1204">
            <v>5.2303000000000002E-2</v>
          </cell>
          <cell r="H1204">
            <v>73.174999999999997</v>
          </cell>
          <cell r="I1204">
            <v>0.92793499999999995</v>
          </cell>
          <cell r="J1204">
            <v>35.869</v>
          </cell>
          <cell r="K1204">
            <v>0.17985100000000001</v>
          </cell>
        </row>
        <row r="1205">
          <cell r="C1205" t="str">
            <v>ESSENTIAL OILS ZIMBABWE</v>
          </cell>
          <cell r="D1205" t="str">
            <v>0</v>
          </cell>
          <cell r="E1205" t="str">
            <v>0</v>
          </cell>
          <cell r="F1205" t="str">
            <v>0</v>
          </cell>
          <cell r="G1205" t="str">
            <v>0</v>
          </cell>
          <cell r="H1205">
            <v>0.01</v>
          </cell>
          <cell r="I1205">
            <v>3.4099999999999999E-4</v>
          </cell>
          <cell r="J1205">
            <v>1.4510000000000001</v>
          </cell>
          <cell r="K1205">
            <v>1.7833000000000002E-2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="70" zoomScaleNormal="70" workbookViewId="0">
      <selection activeCell="O25" sqref="O25"/>
    </sheetView>
  </sheetViews>
  <sheetFormatPr defaultRowHeight="15.75" x14ac:dyDescent="0.25"/>
  <cols>
    <col min="1" max="1" width="39.5703125" style="29" bestFit="1" customWidth="1"/>
    <col min="2" max="2" width="14.28515625" style="30" bestFit="1" customWidth="1"/>
    <col min="3" max="3" width="11.140625" style="30" bestFit="1" customWidth="1"/>
    <col min="4" max="4" width="14.28515625" style="30" bestFit="1" customWidth="1"/>
    <col min="5" max="5" width="10.7109375" style="30" bestFit="1" customWidth="1"/>
    <col min="6" max="6" width="9.28515625" style="30" customWidth="1"/>
    <col min="7" max="7" width="8.28515625" style="30" customWidth="1"/>
    <col min="8" max="8" width="13.42578125" style="29" bestFit="1" customWidth="1"/>
    <col min="9" max="9" width="10.5703125" style="29" bestFit="1" customWidth="1"/>
    <col min="10" max="10" width="9.28515625" style="29" bestFit="1" customWidth="1"/>
    <col min="11" max="11" width="7.5703125" style="29" bestFit="1" customWidth="1"/>
    <col min="12" max="12" width="12" style="29" bestFit="1" customWidth="1"/>
    <col min="13" max="13" width="9.140625" style="29" bestFit="1" customWidth="1"/>
    <col min="14" max="14" width="12" style="29" bestFit="1" customWidth="1"/>
    <col min="15" max="15" width="9.140625" style="29" bestFit="1" customWidth="1"/>
    <col min="16" max="16" width="10" style="29" bestFit="1" customWidth="1"/>
    <col min="17" max="17" width="8.5703125" style="29" bestFit="1" customWidth="1"/>
    <col min="18" max="18" width="13.42578125" style="29" bestFit="1" customWidth="1"/>
    <col min="19" max="19" width="10.5703125" style="29" bestFit="1" customWidth="1"/>
    <col min="20" max="20" width="13.42578125" style="29" bestFit="1" customWidth="1"/>
    <col min="21" max="21" width="10.5703125" style="29" bestFit="1" customWidth="1"/>
    <col min="22" max="22" width="10" style="29" customWidth="1"/>
    <col min="23" max="23" width="8.5703125" style="29" bestFit="1" customWidth="1"/>
    <col min="257" max="257" width="40.7109375" customWidth="1"/>
    <col min="258" max="258" width="13.5703125" bestFit="1" customWidth="1"/>
    <col min="259" max="259" width="10.85546875" bestFit="1" customWidth="1"/>
    <col min="260" max="260" width="13.7109375" bestFit="1" customWidth="1"/>
    <col min="261" max="261" width="13.5703125" bestFit="1" customWidth="1"/>
    <col min="262" max="262" width="9.28515625" bestFit="1" customWidth="1"/>
    <col min="263" max="263" width="7.7109375" bestFit="1" customWidth="1"/>
    <col min="264" max="264" width="13.28515625" customWidth="1"/>
    <col min="265" max="265" width="11" bestFit="1" customWidth="1"/>
    <col min="266" max="266" width="9.42578125" bestFit="1" customWidth="1"/>
    <col min="267" max="267" width="7.7109375" bestFit="1" customWidth="1"/>
    <col min="268" max="268" width="12.28515625" customWidth="1"/>
    <col min="269" max="269" width="10.7109375" customWidth="1"/>
    <col min="270" max="270" width="12.28515625" customWidth="1"/>
    <col min="271" max="271" width="10.7109375" customWidth="1"/>
    <col min="272" max="272" width="11.42578125" customWidth="1"/>
    <col min="273" max="273" width="10" customWidth="1"/>
    <col min="274" max="274" width="14" customWidth="1"/>
    <col min="275" max="275" width="11" customWidth="1"/>
    <col min="276" max="276" width="14.28515625" customWidth="1"/>
    <col min="277" max="277" width="12.28515625" customWidth="1"/>
    <col min="278" max="278" width="10" customWidth="1"/>
    <col min="279" max="279" width="10.28515625" customWidth="1"/>
    <col min="513" max="513" width="40.7109375" customWidth="1"/>
    <col min="514" max="514" width="13.5703125" bestFit="1" customWidth="1"/>
    <col min="515" max="515" width="10.85546875" bestFit="1" customWidth="1"/>
    <col min="516" max="516" width="13.7109375" bestFit="1" customWidth="1"/>
    <col min="517" max="517" width="13.5703125" bestFit="1" customWidth="1"/>
    <col min="518" max="518" width="9.28515625" bestFit="1" customWidth="1"/>
    <col min="519" max="519" width="7.7109375" bestFit="1" customWidth="1"/>
    <col min="520" max="520" width="13.28515625" customWidth="1"/>
    <col min="521" max="521" width="11" bestFit="1" customWidth="1"/>
    <col min="522" max="522" width="9.42578125" bestFit="1" customWidth="1"/>
    <col min="523" max="523" width="7.7109375" bestFit="1" customWidth="1"/>
    <col min="524" max="524" width="12.28515625" customWidth="1"/>
    <col min="525" max="525" width="10.7109375" customWidth="1"/>
    <col min="526" max="526" width="12.28515625" customWidth="1"/>
    <col min="527" max="527" width="10.7109375" customWidth="1"/>
    <col min="528" max="528" width="11.42578125" customWidth="1"/>
    <col min="529" max="529" width="10" customWidth="1"/>
    <col min="530" max="530" width="14" customWidth="1"/>
    <col min="531" max="531" width="11" customWidth="1"/>
    <col min="532" max="532" width="14.28515625" customWidth="1"/>
    <col min="533" max="533" width="12.28515625" customWidth="1"/>
    <col min="534" max="534" width="10" customWidth="1"/>
    <col min="535" max="535" width="10.28515625" customWidth="1"/>
    <col min="769" max="769" width="40.7109375" customWidth="1"/>
    <col min="770" max="770" width="13.5703125" bestFit="1" customWidth="1"/>
    <col min="771" max="771" width="10.85546875" bestFit="1" customWidth="1"/>
    <col min="772" max="772" width="13.7109375" bestFit="1" customWidth="1"/>
    <col min="773" max="773" width="13.5703125" bestFit="1" customWidth="1"/>
    <col min="774" max="774" width="9.28515625" bestFit="1" customWidth="1"/>
    <col min="775" max="775" width="7.7109375" bestFit="1" customWidth="1"/>
    <col min="776" max="776" width="13.28515625" customWidth="1"/>
    <col min="777" max="777" width="11" bestFit="1" customWidth="1"/>
    <col min="778" max="778" width="9.42578125" bestFit="1" customWidth="1"/>
    <col min="779" max="779" width="7.7109375" bestFit="1" customWidth="1"/>
    <col min="780" max="780" width="12.28515625" customWidth="1"/>
    <col min="781" max="781" width="10.7109375" customWidth="1"/>
    <col min="782" max="782" width="12.28515625" customWidth="1"/>
    <col min="783" max="783" width="10.7109375" customWidth="1"/>
    <col min="784" max="784" width="11.42578125" customWidth="1"/>
    <col min="785" max="785" width="10" customWidth="1"/>
    <col min="786" max="786" width="14" customWidth="1"/>
    <col min="787" max="787" width="11" customWidth="1"/>
    <col min="788" max="788" width="14.28515625" customWidth="1"/>
    <col min="789" max="789" width="12.28515625" customWidth="1"/>
    <col min="790" max="790" width="10" customWidth="1"/>
    <col min="791" max="791" width="10.28515625" customWidth="1"/>
    <col min="1025" max="1025" width="40.7109375" customWidth="1"/>
    <col min="1026" max="1026" width="13.5703125" bestFit="1" customWidth="1"/>
    <col min="1027" max="1027" width="10.85546875" bestFit="1" customWidth="1"/>
    <col min="1028" max="1028" width="13.7109375" bestFit="1" customWidth="1"/>
    <col min="1029" max="1029" width="13.5703125" bestFit="1" customWidth="1"/>
    <col min="1030" max="1030" width="9.28515625" bestFit="1" customWidth="1"/>
    <col min="1031" max="1031" width="7.7109375" bestFit="1" customWidth="1"/>
    <col min="1032" max="1032" width="13.28515625" customWidth="1"/>
    <col min="1033" max="1033" width="11" bestFit="1" customWidth="1"/>
    <col min="1034" max="1034" width="9.42578125" bestFit="1" customWidth="1"/>
    <col min="1035" max="1035" width="7.7109375" bestFit="1" customWidth="1"/>
    <col min="1036" max="1036" width="12.28515625" customWidth="1"/>
    <col min="1037" max="1037" width="10.7109375" customWidth="1"/>
    <col min="1038" max="1038" width="12.28515625" customWidth="1"/>
    <col min="1039" max="1039" width="10.7109375" customWidth="1"/>
    <col min="1040" max="1040" width="11.42578125" customWidth="1"/>
    <col min="1041" max="1041" width="10" customWidth="1"/>
    <col min="1042" max="1042" width="14" customWidth="1"/>
    <col min="1043" max="1043" width="11" customWidth="1"/>
    <col min="1044" max="1044" width="14.28515625" customWidth="1"/>
    <col min="1045" max="1045" width="12.28515625" customWidth="1"/>
    <col min="1046" max="1046" width="10" customWidth="1"/>
    <col min="1047" max="1047" width="10.28515625" customWidth="1"/>
    <col min="1281" max="1281" width="40.7109375" customWidth="1"/>
    <col min="1282" max="1282" width="13.5703125" bestFit="1" customWidth="1"/>
    <col min="1283" max="1283" width="10.85546875" bestFit="1" customWidth="1"/>
    <col min="1284" max="1284" width="13.7109375" bestFit="1" customWidth="1"/>
    <col min="1285" max="1285" width="13.5703125" bestFit="1" customWidth="1"/>
    <col min="1286" max="1286" width="9.28515625" bestFit="1" customWidth="1"/>
    <col min="1287" max="1287" width="7.7109375" bestFit="1" customWidth="1"/>
    <col min="1288" max="1288" width="13.28515625" customWidth="1"/>
    <col min="1289" max="1289" width="11" bestFit="1" customWidth="1"/>
    <col min="1290" max="1290" width="9.42578125" bestFit="1" customWidth="1"/>
    <col min="1291" max="1291" width="7.7109375" bestFit="1" customWidth="1"/>
    <col min="1292" max="1292" width="12.28515625" customWidth="1"/>
    <col min="1293" max="1293" width="10.7109375" customWidth="1"/>
    <col min="1294" max="1294" width="12.28515625" customWidth="1"/>
    <col min="1295" max="1295" width="10.7109375" customWidth="1"/>
    <col min="1296" max="1296" width="11.42578125" customWidth="1"/>
    <col min="1297" max="1297" width="10" customWidth="1"/>
    <col min="1298" max="1298" width="14" customWidth="1"/>
    <col min="1299" max="1299" width="11" customWidth="1"/>
    <col min="1300" max="1300" width="14.28515625" customWidth="1"/>
    <col min="1301" max="1301" width="12.28515625" customWidth="1"/>
    <col min="1302" max="1302" width="10" customWidth="1"/>
    <col min="1303" max="1303" width="10.28515625" customWidth="1"/>
    <col min="1537" max="1537" width="40.7109375" customWidth="1"/>
    <col min="1538" max="1538" width="13.5703125" bestFit="1" customWidth="1"/>
    <col min="1539" max="1539" width="10.85546875" bestFit="1" customWidth="1"/>
    <col min="1540" max="1540" width="13.7109375" bestFit="1" customWidth="1"/>
    <col min="1541" max="1541" width="13.5703125" bestFit="1" customWidth="1"/>
    <col min="1542" max="1542" width="9.28515625" bestFit="1" customWidth="1"/>
    <col min="1543" max="1543" width="7.7109375" bestFit="1" customWidth="1"/>
    <col min="1544" max="1544" width="13.28515625" customWidth="1"/>
    <col min="1545" max="1545" width="11" bestFit="1" customWidth="1"/>
    <col min="1546" max="1546" width="9.42578125" bestFit="1" customWidth="1"/>
    <col min="1547" max="1547" width="7.7109375" bestFit="1" customWidth="1"/>
    <col min="1548" max="1548" width="12.28515625" customWidth="1"/>
    <col min="1549" max="1549" width="10.7109375" customWidth="1"/>
    <col min="1550" max="1550" width="12.28515625" customWidth="1"/>
    <col min="1551" max="1551" width="10.7109375" customWidth="1"/>
    <col min="1552" max="1552" width="11.42578125" customWidth="1"/>
    <col min="1553" max="1553" width="10" customWidth="1"/>
    <col min="1554" max="1554" width="14" customWidth="1"/>
    <col min="1555" max="1555" width="11" customWidth="1"/>
    <col min="1556" max="1556" width="14.28515625" customWidth="1"/>
    <col min="1557" max="1557" width="12.28515625" customWidth="1"/>
    <col min="1558" max="1558" width="10" customWidth="1"/>
    <col min="1559" max="1559" width="10.28515625" customWidth="1"/>
    <col min="1793" max="1793" width="40.7109375" customWidth="1"/>
    <col min="1794" max="1794" width="13.5703125" bestFit="1" customWidth="1"/>
    <col min="1795" max="1795" width="10.85546875" bestFit="1" customWidth="1"/>
    <col min="1796" max="1796" width="13.7109375" bestFit="1" customWidth="1"/>
    <col min="1797" max="1797" width="13.5703125" bestFit="1" customWidth="1"/>
    <col min="1798" max="1798" width="9.28515625" bestFit="1" customWidth="1"/>
    <col min="1799" max="1799" width="7.7109375" bestFit="1" customWidth="1"/>
    <col min="1800" max="1800" width="13.28515625" customWidth="1"/>
    <col min="1801" max="1801" width="11" bestFit="1" customWidth="1"/>
    <col min="1802" max="1802" width="9.42578125" bestFit="1" customWidth="1"/>
    <col min="1803" max="1803" width="7.7109375" bestFit="1" customWidth="1"/>
    <col min="1804" max="1804" width="12.28515625" customWidth="1"/>
    <col min="1805" max="1805" width="10.7109375" customWidth="1"/>
    <col min="1806" max="1806" width="12.28515625" customWidth="1"/>
    <col min="1807" max="1807" width="10.7109375" customWidth="1"/>
    <col min="1808" max="1808" width="11.42578125" customWidth="1"/>
    <col min="1809" max="1809" width="10" customWidth="1"/>
    <col min="1810" max="1810" width="14" customWidth="1"/>
    <col min="1811" max="1811" width="11" customWidth="1"/>
    <col min="1812" max="1812" width="14.28515625" customWidth="1"/>
    <col min="1813" max="1813" width="12.28515625" customWidth="1"/>
    <col min="1814" max="1814" width="10" customWidth="1"/>
    <col min="1815" max="1815" width="10.28515625" customWidth="1"/>
    <col min="2049" max="2049" width="40.7109375" customWidth="1"/>
    <col min="2050" max="2050" width="13.5703125" bestFit="1" customWidth="1"/>
    <col min="2051" max="2051" width="10.85546875" bestFit="1" customWidth="1"/>
    <col min="2052" max="2052" width="13.7109375" bestFit="1" customWidth="1"/>
    <col min="2053" max="2053" width="13.5703125" bestFit="1" customWidth="1"/>
    <col min="2054" max="2054" width="9.28515625" bestFit="1" customWidth="1"/>
    <col min="2055" max="2055" width="7.7109375" bestFit="1" customWidth="1"/>
    <col min="2056" max="2056" width="13.28515625" customWidth="1"/>
    <col min="2057" max="2057" width="11" bestFit="1" customWidth="1"/>
    <col min="2058" max="2058" width="9.42578125" bestFit="1" customWidth="1"/>
    <col min="2059" max="2059" width="7.7109375" bestFit="1" customWidth="1"/>
    <col min="2060" max="2060" width="12.28515625" customWidth="1"/>
    <col min="2061" max="2061" width="10.7109375" customWidth="1"/>
    <col min="2062" max="2062" width="12.28515625" customWidth="1"/>
    <col min="2063" max="2063" width="10.7109375" customWidth="1"/>
    <col min="2064" max="2064" width="11.42578125" customWidth="1"/>
    <col min="2065" max="2065" width="10" customWidth="1"/>
    <col min="2066" max="2066" width="14" customWidth="1"/>
    <col min="2067" max="2067" width="11" customWidth="1"/>
    <col min="2068" max="2068" width="14.28515625" customWidth="1"/>
    <col min="2069" max="2069" width="12.28515625" customWidth="1"/>
    <col min="2070" max="2070" width="10" customWidth="1"/>
    <col min="2071" max="2071" width="10.28515625" customWidth="1"/>
    <col min="2305" max="2305" width="40.7109375" customWidth="1"/>
    <col min="2306" max="2306" width="13.5703125" bestFit="1" customWidth="1"/>
    <col min="2307" max="2307" width="10.85546875" bestFit="1" customWidth="1"/>
    <col min="2308" max="2308" width="13.7109375" bestFit="1" customWidth="1"/>
    <col min="2309" max="2309" width="13.5703125" bestFit="1" customWidth="1"/>
    <col min="2310" max="2310" width="9.28515625" bestFit="1" customWidth="1"/>
    <col min="2311" max="2311" width="7.7109375" bestFit="1" customWidth="1"/>
    <col min="2312" max="2312" width="13.28515625" customWidth="1"/>
    <col min="2313" max="2313" width="11" bestFit="1" customWidth="1"/>
    <col min="2314" max="2314" width="9.42578125" bestFit="1" customWidth="1"/>
    <col min="2315" max="2315" width="7.7109375" bestFit="1" customWidth="1"/>
    <col min="2316" max="2316" width="12.28515625" customWidth="1"/>
    <col min="2317" max="2317" width="10.7109375" customWidth="1"/>
    <col min="2318" max="2318" width="12.28515625" customWidth="1"/>
    <col min="2319" max="2319" width="10.7109375" customWidth="1"/>
    <col min="2320" max="2320" width="11.42578125" customWidth="1"/>
    <col min="2321" max="2321" width="10" customWidth="1"/>
    <col min="2322" max="2322" width="14" customWidth="1"/>
    <col min="2323" max="2323" width="11" customWidth="1"/>
    <col min="2324" max="2324" width="14.28515625" customWidth="1"/>
    <col min="2325" max="2325" width="12.28515625" customWidth="1"/>
    <col min="2326" max="2326" width="10" customWidth="1"/>
    <col min="2327" max="2327" width="10.28515625" customWidth="1"/>
    <col min="2561" max="2561" width="40.7109375" customWidth="1"/>
    <col min="2562" max="2562" width="13.5703125" bestFit="1" customWidth="1"/>
    <col min="2563" max="2563" width="10.85546875" bestFit="1" customWidth="1"/>
    <col min="2564" max="2564" width="13.7109375" bestFit="1" customWidth="1"/>
    <col min="2565" max="2565" width="13.5703125" bestFit="1" customWidth="1"/>
    <col min="2566" max="2566" width="9.28515625" bestFit="1" customWidth="1"/>
    <col min="2567" max="2567" width="7.7109375" bestFit="1" customWidth="1"/>
    <col min="2568" max="2568" width="13.28515625" customWidth="1"/>
    <col min="2569" max="2569" width="11" bestFit="1" customWidth="1"/>
    <col min="2570" max="2570" width="9.42578125" bestFit="1" customWidth="1"/>
    <col min="2571" max="2571" width="7.7109375" bestFit="1" customWidth="1"/>
    <col min="2572" max="2572" width="12.28515625" customWidth="1"/>
    <col min="2573" max="2573" width="10.7109375" customWidth="1"/>
    <col min="2574" max="2574" width="12.28515625" customWidth="1"/>
    <col min="2575" max="2575" width="10.7109375" customWidth="1"/>
    <col min="2576" max="2576" width="11.42578125" customWidth="1"/>
    <col min="2577" max="2577" width="10" customWidth="1"/>
    <col min="2578" max="2578" width="14" customWidth="1"/>
    <col min="2579" max="2579" width="11" customWidth="1"/>
    <col min="2580" max="2580" width="14.28515625" customWidth="1"/>
    <col min="2581" max="2581" width="12.28515625" customWidth="1"/>
    <col min="2582" max="2582" width="10" customWidth="1"/>
    <col min="2583" max="2583" width="10.28515625" customWidth="1"/>
    <col min="2817" max="2817" width="40.7109375" customWidth="1"/>
    <col min="2818" max="2818" width="13.5703125" bestFit="1" customWidth="1"/>
    <col min="2819" max="2819" width="10.85546875" bestFit="1" customWidth="1"/>
    <col min="2820" max="2820" width="13.7109375" bestFit="1" customWidth="1"/>
    <col min="2821" max="2821" width="13.5703125" bestFit="1" customWidth="1"/>
    <col min="2822" max="2822" width="9.28515625" bestFit="1" customWidth="1"/>
    <col min="2823" max="2823" width="7.7109375" bestFit="1" customWidth="1"/>
    <col min="2824" max="2824" width="13.28515625" customWidth="1"/>
    <col min="2825" max="2825" width="11" bestFit="1" customWidth="1"/>
    <col min="2826" max="2826" width="9.42578125" bestFit="1" customWidth="1"/>
    <col min="2827" max="2827" width="7.7109375" bestFit="1" customWidth="1"/>
    <col min="2828" max="2828" width="12.28515625" customWidth="1"/>
    <col min="2829" max="2829" width="10.7109375" customWidth="1"/>
    <col min="2830" max="2830" width="12.28515625" customWidth="1"/>
    <col min="2831" max="2831" width="10.7109375" customWidth="1"/>
    <col min="2832" max="2832" width="11.42578125" customWidth="1"/>
    <col min="2833" max="2833" width="10" customWidth="1"/>
    <col min="2834" max="2834" width="14" customWidth="1"/>
    <col min="2835" max="2835" width="11" customWidth="1"/>
    <col min="2836" max="2836" width="14.28515625" customWidth="1"/>
    <col min="2837" max="2837" width="12.28515625" customWidth="1"/>
    <col min="2838" max="2838" width="10" customWidth="1"/>
    <col min="2839" max="2839" width="10.28515625" customWidth="1"/>
    <col min="3073" max="3073" width="40.7109375" customWidth="1"/>
    <col min="3074" max="3074" width="13.5703125" bestFit="1" customWidth="1"/>
    <col min="3075" max="3075" width="10.85546875" bestFit="1" customWidth="1"/>
    <col min="3076" max="3076" width="13.7109375" bestFit="1" customWidth="1"/>
    <col min="3077" max="3077" width="13.5703125" bestFit="1" customWidth="1"/>
    <col min="3078" max="3078" width="9.28515625" bestFit="1" customWidth="1"/>
    <col min="3079" max="3079" width="7.7109375" bestFit="1" customWidth="1"/>
    <col min="3080" max="3080" width="13.28515625" customWidth="1"/>
    <col min="3081" max="3081" width="11" bestFit="1" customWidth="1"/>
    <col min="3082" max="3082" width="9.42578125" bestFit="1" customWidth="1"/>
    <col min="3083" max="3083" width="7.7109375" bestFit="1" customWidth="1"/>
    <col min="3084" max="3084" width="12.28515625" customWidth="1"/>
    <col min="3085" max="3085" width="10.7109375" customWidth="1"/>
    <col min="3086" max="3086" width="12.28515625" customWidth="1"/>
    <col min="3087" max="3087" width="10.7109375" customWidth="1"/>
    <col min="3088" max="3088" width="11.42578125" customWidth="1"/>
    <col min="3089" max="3089" width="10" customWidth="1"/>
    <col min="3090" max="3090" width="14" customWidth="1"/>
    <col min="3091" max="3091" width="11" customWidth="1"/>
    <col min="3092" max="3092" width="14.28515625" customWidth="1"/>
    <col min="3093" max="3093" width="12.28515625" customWidth="1"/>
    <col min="3094" max="3094" width="10" customWidth="1"/>
    <col min="3095" max="3095" width="10.28515625" customWidth="1"/>
    <col min="3329" max="3329" width="40.7109375" customWidth="1"/>
    <col min="3330" max="3330" width="13.5703125" bestFit="1" customWidth="1"/>
    <col min="3331" max="3331" width="10.85546875" bestFit="1" customWidth="1"/>
    <col min="3332" max="3332" width="13.7109375" bestFit="1" customWidth="1"/>
    <col min="3333" max="3333" width="13.5703125" bestFit="1" customWidth="1"/>
    <col min="3334" max="3334" width="9.28515625" bestFit="1" customWidth="1"/>
    <col min="3335" max="3335" width="7.7109375" bestFit="1" customWidth="1"/>
    <col min="3336" max="3336" width="13.28515625" customWidth="1"/>
    <col min="3337" max="3337" width="11" bestFit="1" customWidth="1"/>
    <col min="3338" max="3338" width="9.42578125" bestFit="1" customWidth="1"/>
    <col min="3339" max="3339" width="7.7109375" bestFit="1" customWidth="1"/>
    <col min="3340" max="3340" width="12.28515625" customWidth="1"/>
    <col min="3341" max="3341" width="10.7109375" customWidth="1"/>
    <col min="3342" max="3342" width="12.28515625" customWidth="1"/>
    <col min="3343" max="3343" width="10.7109375" customWidth="1"/>
    <col min="3344" max="3344" width="11.42578125" customWidth="1"/>
    <col min="3345" max="3345" width="10" customWidth="1"/>
    <col min="3346" max="3346" width="14" customWidth="1"/>
    <col min="3347" max="3347" width="11" customWidth="1"/>
    <col min="3348" max="3348" width="14.28515625" customWidth="1"/>
    <col min="3349" max="3349" width="12.28515625" customWidth="1"/>
    <col min="3350" max="3350" width="10" customWidth="1"/>
    <col min="3351" max="3351" width="10.28515625" customWidth="1"/>
    <col min="3585" max="3585" width="40.7109375" customWidth="1"/>
    <col min="3586" max="3586" width="13.5703125" bestFit="1" customWidth="1"/>
    <col min="3587" max="3587" width="10.85546875" bestFit="1" customWidth="1"/>
    <col min="3588" max="3588" width="13.7109375" bestFit="1" customWidth="1"/>
    <col min="3589" max="3589" width="13.5703125" bestFit="1" customWidth="1"/>
    <col min="3590" max="3590" width="9.28515625" bestFit="1" customWidth="1"/>
    <col min="3591" max="3591" width="7.7109375" bestFit="1" customWidth="1"/>
    <col min="3592" max="3592" width="13.28515625" customWidth="1"/>
    <col min="3593" max="3593" width="11" bestFit="1" customWidth="1"/>
    <col min="3594" max="3594" width="9.42578125" bestFit="1" customWidth="1"/>
    <col min="3595" max="3595" width="7.7109375" bestFit="1" customWidth="1"/>
    <col min="3596" max="3596" width="12.28515625" customWidth="1"/>
    <col min="3597" max="3597" width="10.7109375" customWidth="1"/>
    <col min="3598" max="3598" width="12.28515625" customWidth="1"/>
    <col min="3599" max="3599" width="10.7109375" customWidth="1"/>
    <col min="3600" max="3600" width="11.42578125" customWidth="1"/>
    <col min="3601" max="3601" width="10" customWidth="1"/>
    <col min="3602" max="3602" width="14" customWidth="1"/>
    <col min="3603" max="3603" width="11" customWidth="1"/>
    <col min="3604" max="3604" width="14.28515625" customWidth="1"/>
    <col min="3605" max="3605" width="12.28515625" customWidth="1"/>
    <col min="3606" max="3606" width="10" customWidth="1"/>
    <col min="3607" max="3607" width="10.28515625" customWidth="1"/>
    <col min="3841" max="3841" width="40.7109375" customWidth="1"/>
    <col min="3842" max="3842" width="13.5703125" bestFit="1" customWidth="1"/>
    <col min="3843" max="3843" width="10.85546875" bestFit="1" customWidth="1"/>
    <col min="3844" max="3844" width="13.7109375" bestFit="1" customWidth="1"/>
    <col min="3845" max="3845" width="13.5703125" bestFit="1" customWidth="1"/>
    <col min="3846" max="3846" width="9.28515625" bestFit="1" customWidth="1"/>
    <col min="3847" max="3847" width="7.7109375" bestFit="1" customWidth="1"/>
    <col min="3848" max="3848" width="13.28515625" customWidth="1"/>
    <col min="3849" max="3849" width="11" bestFit="1" customWidth="1"/>
    <col min="3850" max="3850" width="9.42578125" bestFit="1" customWidth="1"/>
    <col min="3851" max="3851" width="7.7109375" bestFit="1" customWidth="1"/>
    <col min="3852" max="3852" width="12.28515625" customWidth="1"/>
    <col min="3853" max="3853" width="10.7109375" customWidth="1"/>
    <col min="3854" max="3854" width="12.28515625" customWidth="1"/>
    <col min="3855" max="3855" width="10.7109375" customWidth="1"/>
    <col min="3856" max="3856" width="11.42578125" customWidth="1"/>
    <col min="3857" max="3857" width="10" customWidth="1"/>
    <col min="3858" max="3858" width="14" customWidth="1"/>
    <col min="3859" max="3859" width="11" customWidth="1"/>
    <col min="3860" max="3860" width="14.28515625" customWidth="1"/>
    <col min="3861" max="3861" width="12.28515625" customWidth="1"/>
    <col min="3862" max="3862" width="10" customWidth="1"/>
    <col min="3863" max="3863" width="10.28515625" customWidth="1"/>
    <col min="4097" max="4097" width="40.7109375" customWidth="1"/>
    <col min="4098" max="4098" width="13.5703125" bestFit="1" customWidth="1"/>
    <col min="4099" max="4099" width="10.85546875" bestFit="1" customWidth="1"/>
    <col min="4100" max="4100" width="13.7109375" bestFit="1" customWidth="1"/>
    <col min="4101" max="4101" width="13.5703125" bestFit="1" customWidth="1"/>
    <col min="4102" max="4102" width="9.28515625" bestFit="1" customWidth="1"/>
    <col min="4103" max="4103" width="7.7109375" bestFit="1" customWidth="1"/>
    <col min="4104" max="4104" width="13.28515625" customWidth="1"/>
    <col min="4105" max="4105" width="11" bestFit="1" customWidth="1"/>
    <col min="4106" max="4106" width="9.42578125" bestFit="1" customWidth="1"/>
    <col min="4107" max="4107" width="7.7109375" bestFit="1" customWidth="1"/>
    <col min="4108" max="4108" width="12.28515625" customWidth="1"/>
    <col min="4109" max="4109" width="10.7109375" customWidth="1"/>
    <col min="4110" max="4110" width="12.28515625" customWidth="1"/>
    <col min="4111" max="4111" width="10.7109375" customWidth="1"/>
    <col min="4112" max="4112" width="11.42578125" customWidth="1"/>
    <col min="4113" max="4113" width="10" customWidth="1"/>
    <col min="4114" max="4114" width="14" customWidth="1"/>
    <col min="4115" max="4115" width="11" customWidth="1"/>
    <col min="4116" max="4116" width="14.28515625" customWidth="1"/>
    <col min="4117" max="4117" width="12.28515625" customWidth="1"/>
    <col min="4118" max="4118" width="10" customWidth="1"/>
    <col min="4119" max="4119" width="10.28515625" customWidth="1"/>
    <col min="4353" max="4353" width="40.7109375" customWidth="1"/>
    <col min="4354" max="4354" width="13.5703125" bestFit="1" customWidth="1"/>
    <col min="4355" max="4355" width="10.85546875" bestFit="1" customWidth="1"/>
    <col min="4356" max="4356" width="13.7109375" bestFit="1" customWidth="1"/>
    <col min="4357" max="4357" width="13.5703125" bestFit="1" customWidth="1"/>
    <col min="4358" max="4358" width="9.28515625" bestFit="1" customWidth="1"/>
    <col min="4359" max="4359" width="7.7109375" bestFit="1" customWidth="1"/>
    <col min="4360" max="4360" width="13.28515625" customWidth="1"/>
    <col min="4361" max="4361" width="11" bestFit="1" customWidth="1"/>
    <col min="4362" max="4362" width="9.42578125" bestFit="1" customWidth="1"/>
    <col min="4363" max="4363" width="7.7109375" bestFit="1" customWidth="1"/>
    <col min="4364" max="4364" width="12.28515625" customWidth="1"/>
    <col min="4365" max="4365" width="10.7109375" customWidth="1"/>
    <col min="4366" max="4366" width="12.28515625" customWidth="1"/>
    <col min="4367" max="4367" width="10.7109375" customWidth="1"/>
    <col min="4368" max="4368" width="11.42578125" customWidth="1"/>
    <col min="4369" max="4369" width="10" customWidth="1"/>
    <col min="4370" max="4370" width="14" customWidth="1"/>
    <col min="4371" max="4371" width="11" customWidth="1"/>
    <col min="4372" max="4372" width="14.28515625" customWidth="1"/>
    <col min="4373" max="4373" width="12.28515625" customWidth="1"/>
    <col min="4374" max="4374" width="10" customWidth="1"/>
    <col min="4375" max="4375" width="10.28515625" customWidth="1"/>
    <col min="4609" max="4609" width="40.7109375" customWidth="1"/>
    <col min="4610" max="4610" width="13.5703125" bestFit="1" customWidth="1"/>
    <col min="4611" max="4611" width="10.85546875" bestFit="1" customWidth="1"/>
    <col min="4612" max="4612" width="13.7109375" bestFit="1" customWidth="1"/>
    <col min="4613" max="4613" width="13.5703125" bestFit="1" customWidth="1"/>
    <col min="4614" max="4614" width="9.28515625" bestFit="1" customWidth="1"/>
    <col min="4615" max="4615" width="7.7109375" bestFit="1" customWidth="1"/>
    <col min="4616" max="4616" width="13.28515625" customWidth="1"/>
    <col min="4617" max="4617" width="11" bestFit="1" customWidth="1"/>
    <col min="4618" max="4618" width="9.42578125" bestFit="1" customWidth="1"/>
    <col min="4619" max="4619" width="7.7109375" bestFit="1" customWidth="1"/>
    <col min="4620" max="4620" width="12.28515625" customWidth="1"/>
    <col min="4621" max="4621" width="10.7109375" customWidth="1"/>
    <col min="4622" max="4622" width="12.28515625" customWidth="1"/>
    <col min="4623" max="4623" width="10.7109375" customWidth="1"/>
    <col min="4624" max="4624" width="11.42578125" customWidth="1"/>
    <col min="4625" max="4625" width="10" customWidth="1"/>
    <col min="4626" max="4626" width="14" customWidth="1"/>
    <col min="4627" max="4627" width="11" customWidth="1"/>
    <col min="4628" max="4628" width="14.28515625" customWidth="1"/>
    <col min="4629" max="4629" width="12.28515625" customWidth="1"/>
    <col min="4630" max="4630" width="10" customWidth="1"/>
    <col min="4631" max="4631" width="10.28515625" customWidth="1"/>
    <col min="4865" max="4865" width="40.7109375" customWidth="1"/>
    <col min="4866" max="4866" width="13.5703125" bestFit="1" customWidth="1"/>
    <col min="4867" max="4867" width="10.85546875" bestFit="1" customWidth="1"/>
    <col min="4868" max="4868" width="13.7109375" bestFit="1" customWidth="1"/>
    <col min="4869" max="4869" width="13.5703125" bestFit="1" customWidth="1"/>
    <col min="4870" max="4870" width="9.28515625" bestFit="1" customWidth="1"/>
    <col min="4871" max="4871" width="7.7109375" bestFit="1" customWidth="1"/>
    <col min="4872" max="4872" width="13.28515625" customWidth="1"/>
    <col min="4873" max="4873" width="11" bestFit="1" customWidth="1"/>
    <col min="4874" max="4874" width="9.42578125" bestFit="1" customWidth="1"/>
    <col min="4875" max="4875" width="7.7109375" bestFit="1" customWidth="1"/>
    <col min="4876" max="4876" width="12.28515625" customWidth="1"/>
    <col min="4877" max="4877" width="10.7109375" customWidth="1"/>
    <col min="4878" max="4878" width="12.28515625" customWidth="1"/>
    <col min="4879" max="4879" width="10.7109375" customWidth="1"/>
    <col min="4880" max="4880" width="11.42578125" customWidth="1"/>
    <col min="4881" max="4881" width="10" customWidth="1"/>
    <col min="4882" max="4882" width="14" customWidth="1"/>
    <col min="4883" max="4883" width="11" customWidth="1"/>
    <col min="4884" max="4884" width="14.28515625" customWidth="1"/>
    <col min="4885" max="4885" width="12.28515625" customWidth="1"/>
    <col min="4886" max="4886" width="10" customWidth="1"/>
    <col min="4887" max="4887" width="10.28515625" customWidth="1"/>
    <col min="5121" max="5121" width="40.7109375" customWidth="1"/>
    <col min="5122" max="5122" width="13.5703125" bestFit="1" customWidth="1"/>
    <col min="5123" max="5123" width="10.85546875" bestFit="1" customWidth="1"/>
    <col min="5124" max="5124" width="13.7109375" bestFit="1" customWidth="1"/>
    <col min="5125" max="5125" width="13.5703125" bestFit="1" customWidth="1"/>
    <col min="5126" max="5126" width="9.28515625" bestFit="1" customWidth="1"/>
    <col min="5127" max="5127" width="7.7109375" bestFit="1" customWidth="1"/>
    <col min="5128" max="5128" width="13.28515625" customWidth="1"/>
    <col min="5129" max="5129" width="11" bestFit="1" customWidth="1"/>
    <col min="5130" max="5130" width="9.42578125" bestFit="1" customWidth="1"/>
    <col min="5131" max="5131" width="7.7109375" bestFit="1" customWidth="1"/>
    <col min="5132" max="5132" width="12.28515625" customWidth="1"/>
    <col min="5133" max="5133" width="10.7109375" customWidth="1"/>
    <col min="5134" max="5134" width="12.28515625" customWidth="1"/>
    <col min="5135" max="5135" width="10.7109375" customWidth="1"/>
    <col min="5136" max="5136" width="11.42578125" customWidth="1"/>
    <col min="5137" max="5137" width="10" customWidth="1"/>
    <col min="5138" max="5138" width="14" customWidth="1"/>
    <col min="5139" max="5139" width="11" customWidth="1"/>
    <col min="5140" max="5140" width="14.28515625" customWidth="1"/>
    <col min="5141" max="5141" width="12.28515625" customWidth="1"/>
    <col min="5142" max="5142" width="10" customWidth="1"/>
    <col min="5143" max="5143" width="10.28515625" customWidth="1"/>
    <col min="5377" max="5377" width="40.7109375" customWidth="1"/>
    <col min="5378" max="5378" width="13.5703125" bestFit="1" customWidth="1"/>
    <col min="5379" max="5379" width="10.85546875" bestFit="1" customWidth="1"/>
    <col min="5380" max="5380" width="13.7109375" bestFit="1" customWidth="1"/>
    <col min="5381" max="5381" width="13.5703125" bestFit="1" customWidth="1"/>
    <col min="5382" max="5382" width="9.28515625" bestFit="1" customWidth="1"/>
    <col min="5383" max="5383" width="7.7109375" bestFit="1" customWidth="1"/>
    <col min="5384" max="5384" width="13.28515625" customWidth="1"/>
    <col min="5385" max="5385" width="11" bestFit="1" customWidth="1"/>
    <col min="5386" max="5386" width="9.42578125" bestFit="1" customWidth="1"/>
    <col min="5387" max="5387" width="7.7109375" bestFit="1" customWidth="1"/>
    <col min="5388" max="5388" width="12.28515625" customWidth="1"/>
    <col min="5389" max="5389" width="10.7109375" customWidth="1"/>
    <col min="5390" max="5390" width="12.28515625" customWidth="1"/>
    <col min="5391" max="5391" width="10.7109375" customWidth="1"/>
    <col min="5392" max="5392" width="11.42578125" customWidth="1"/>
    <col min="5393" max="5393" width="10" customWidth="1"/>
    <col min="5394" max="5394" width="14" customWidth="1"/>
    <col min="5395" max="5395" width="11" customWidth="1"/>
    <col min="5396" max="5396" width="14.28515625" customWidth="1"/>
    <col min="5397" max="5397" width="12.28515625" customWidth="1"/>
    <col min="5398" max="5398" width="10" customWidth="1"/>
    <col min="5399" max="5399" width="10.28515625" customWidth="1"/>
    <col min="5633" max="5633" width="40.7109375" customWidth="1"/>
    <col min="5634" max="5634" width="13.5703125" bestFit="1" customWidth="1"/>
    <col min="5635" max="5635" width="10.85546875" bestFit="1" customWidth="1"/>
    <col min="5636" max="5636" width="13.7109375" bestFit="1" customWidth="1"/>
    <col min="5637" max="5637" width="13.5703125" bestFit="1" customWidth="1"/>
    <col min="5638" max="5638" width="9.28515625" bestFit="1" customWidth="1"/>
    <col min="5639" max="5639" width="7.7109375" bestFit="1" customWidth="1"/>
    <col min="5640" max="5640" width="13.28515625" customWidth="1"/>
    <col min="5641" max="5641" width="11" bestFit="1" customWidth="1"/>
    <col min="5642" max="5642" width="9.42578125" bestFit="1" customWidth="1"/>
    <col min="5643" max="5643" width="7.7109375" bestFit="1" customWidth="1"/>
    <col min="5644" max="5644" width="12.28515625" customWidth="1"/>
    <col min="5645" max="5645" width="10.7109375" customWidth="1"/>
    <col min="5646" max="5646" width="12.28515625" customWidth="1"/>
    <col min="5647" max="5647" width="10.7109375" customWidth="1"/>
    <col min="5648" max="5648" width="11.42578125" customWidth="1"/>
    <col min="5649" max="5649" width="10" customWidth="1"/>
    <col min="5650" max="5650" width="14" customWidth="1"/>
    <col min="5651" max="5651" width="11" customWidth="1"/>
    <col min="5652" max="5652" width="14.28515625" customWidth="1"/>
    <col min="5653" max="5653" width="12.28515625" customWidth="1"/>
    <col min="5654" max="5654" width="10" customWidth="1"/>
    <col min="5655" max="5655" width="10.28515625" customWidth="1"/>
    <col min="5889" max="5889" width="40.7109375" customWidth="1"/>
    <col min="5890" max="5890" width="13.5703125" bestFit="1" customWidth="1"/>
    <col min="5891" max="5891" width="10.85546875" bestFit="1" customWidth="1"/>
    <col min="5892" max="5892" width="13.7109375" bestFit="1" customWidth="1"/>
    <col min="5893" max="5893" width="13.5703125" bestFit="1" customWidth="1"/>
    <col min="5894" max="5894" width="9.28515625" bestFit="1" customWidth="1"/>
    <col min="5895" max="5895" width="7.7109375" bestFit="1" customWidth="1"/>
    <col min="5896" max="5896" width="13.28515625" customWidth="1"/>
    <col min="5897" max="5897" width="11" bestFit="1" customWidth="1"/>
    <col min="5898" max="5898" width="9.42578125" bestFit="1" customWidth="1"/>
    <col min="5899" max="5899" width="7.7109375" bestFit="1" customWidth="1"/>
    <col min="5900" max="5900" width="12.28515625" customWidth="1"/>
    <col min="5901" max="5901" width="10.7109375" customWidth="1"/>
    <col min="5902" max="5902" width="12.28515625" customWidth="1"/>
    <col min="5903" max="5903" width="10.7109375" customWidth="1"/>
    <col min="5904" max="5904" width="11.42578125" customWidth="1"/>
    <col min="5905" max="5905" width="10" customWidth="1"/>
    <col min="5906" max="5906" width="14" customWidth="1"/>
    <col min="5907" max="5907" width="11" customWidth="1"/>
    <col min="5908" max="5908" width="14.28515625" customWidth="1"/>
    <col min="5909" max="5909" width="12.28515625" customWidth="1"/>
    <col min="5910" max="5910" width="10" customWidth="1"/>
    <col min="5911" max="5911" width="10.28515625" customWidth="1"/>
    <col min="6145" max="6145" width="40.7109375" customWidth="1"/>
    <col min="6146" max="6146" width="13.5703125" bestFit="1" customWidth="1"/>
    <col min="6147" max="6147" width="10.85546875" bestFit="1" customWidth="1"/>
    <col min="6148" max="6148" width="13.7109375" bestFit="1" customWidth="1"/>
    <col min="6149" max="6149" width="13.5703125" bestFit="1" customWidth="1"/>
    <col min="6150" max="6150" width="9.28515625" bestFit="1" customWidth="1"/>
    <col min="6151" max="6151" width="7.7109375" bestFit="1" customWidth="1"/>
    <col min="6152" max="6152" width="13.28515625" customWidth="1"/>
    <col min="6153" max="6153" width="11" bestFit="1" customWidth="1"/>
    <col min="6154" max="6154" width="9.42578125" bestFit="1" customWidth="1"/>
    <col min="6155" max="6155" width="7.7109375" bestFit="1" customWidth="1"/>
    <col min="6156" max="6156" width="12.28515625" customWidth="1"/>
    <col min="6157" max="6157" width="10.7109375" customWidth="1"/>
    <col min="6158" max="6158" width="12.28515625" customWidth="1"/>
    <col min="6159" max="6159" width="10.7109375" customWidth="1"/>
    <col min="6160" max="6160" width="11.42578125" customWidth="1"/>
    <col min="6161" max="6161" width="10" customWidth="1"/>
    <col min="6162" max="6162" width="14" customWidth="1"/>
    <col min="6163" max="6163" width="11" customWidth="1"/>
    <col min="6164" max="6164" width="14.28515625" customWidth="1"/>
    <col min="6165" max="6165" width="12.28515625" customWidth="1"/>
    <col min="6166" max="6166" width="10" customWidth="1"/>
    <col min="6167" max="6167" width="10.28515625" customWidth="1"/>
    <col min="6401" max="6401" width="40.7109375" customWidth="1"/>
    <col min="6402" max="6402" width="13.5703125" bestFit="1" customWidth="1"/>
    <col min="6403" max="6403" width="10.85546875" bestFit="1" customWidth="1"/>
    <col min="6404" max="6404" width="13.7109375" bestFit="1" customWidth="1"/>
    <col min="6405" max="6405" width="13.5703125" bestFit="1" customWidth="1"/>
    <col min="6406" max="6406" width="9.28515625" bestFit="1" customWidth="1"/>
    <col min="6407" max="6407" width="7.7109375" bestFit="1" customWidth="1"/>
    <col min="6408" max="6408" width="13.28515625" customWidth="1"/>
    <col min="6409" max="6409" width="11" bestFit="1" customWidth="1"/>
    <col min="6410" max="6410" width="9.42578125" bestFit="1" customWidth="1"/>
    <col min="6411" max="6411" width="7.7109375" bestFit="1" customWidth="1"/>
    <col min="6412" max="6412" width="12.28515625" customWidth="1"/>
    <col min="6413" max="6413" width="10.7109375" customWidth="1"/>
    <col min="6414" max="6414" width="12.28515625" customWidth="1"/>
    <col min="6415" max="6415" width="10.7109375" customWidth="1"/>
    <col min="6416" max="6416" width="11.42578125" customWidth="1"/>
    <col min="6417" max="6417" width="10" customWidth="1"/>
    <col min="6418" max="6418" width="14" customWidth="1"/>
    <col min="6419" max="6419" width="11" customWidth="1"/>
    <col min="6420" max="6420" width="14.28515625" customWidth="1"/>
    <col min="6421" max="6421" width="12.28515625" customWidth="1"/>
    <col min="6422" max="6422" width="10" customWidth="1"/>
    <col min="6423" max="6423" width="10.28515625" customWidth="1"/>
    <col min="6657" max="6657" width="40.7109375" customWidth="1"/>
    <col min="6658" max="6658" width="13.5703125" bestFit="1" customWidth="1"/>
    <col min="6659" max="6659" width="10.85546875" bestFit="1" customWidth="1"/>
    <col min="6660" max="6660" width="13.7109375" bestFit="1" customWidth="1"/>
    <col min="6661" max="6661" width="13.5703125" bestFit="1" customWidth="1"/>
    <col min="6662" max="6662" width="9.28515625" bestFit="1" customWidth="1"/>
    <col min="6663" max="6663" width="7.7109375" bestFit="1" customWidth="1"/>
    <col min="6664" max="6664" width="13.28515625" customWidth="1"/>
    <col min="6665" max="6665" width="11" bestFit="1" customWidth="1"/>
    <col min="6666" max="6666" width="9.42578125" bestFit="1" customWidth="1"/>
    <col min="6667" max="6667" width="7.7109375" bestFit="1" customWidth="1"/>
    <col min="6668" max="6668" width="12.28515625" customWidth="1"/>
    <col min="6669" max="6669" width="10.7109375" customWidth="1"/>
    <col min="6670" max="6670" width="12.28515625" customWidth="1"/>
    <col min="6671" max="6671" width="10.7109375" customWidth="1"/>
    <col min="6672" max="6672" width="11.42578125" customWidth="1"/>
    <col min="6673" max="6673" width="10" customWidth="1"/>
    <col min="6674" max="6674" width="14" customWidth="1"/>
    <col min="6675" max="6675" width="11" customWidth="1"/>
    <col min="6676" max="6676" width="14.28515625" customWidth="1"/>
    <col min="6677" max="6677" width="12.28515625" customWidth="1"/>
    <col min="6678" max="6678" width="10" customWidth="1"/>
    <col min="6679" max="6679" width="10.28515625" customWidth="1"/>
    <col min="6913" max="6913" width="40.7109375" customWidth="1"/>
    <col min="6914" max="6914" width="13.5703125" bestFit="1" customWidth="1"/>
    <col min="6915" max="6915" width="10.85546875" bestFit="1" customWidth="1"/>
    <col min="6916" max="6916" width="13.7109375" bestFit="1" customWidth="1"/>
    <col min="6917" max="6917" width="13.5703125" bestFit="1" customWidth="1"/>
    <col min="6918" max="6918" width="9.28515625" bestFit="1" customWidth="1"/>
    <col min="6919" max="6919" width="7.7109375" bestFit="1" customWidth="1"/>
    <col min="6920" max="6920" width="13.28515625" customWidth="1"/>
    <col min="6921" max="6921" width="11" bestFit="1" customWidth="1"/>
    <col min="6922" max="6922" width="9.42578125" bestFit="1" customWidth="1"/>
    <col min="6923" max="6923" width="7.7109375" bestFit="1" customWidth="1"/>
    <col min="6924" max="6924" width="12.28515625" customWidth="1"/>
    <col min="6925" max="6925" width="10.7109375" customWidth="1"/>
    <col min="6926" max="6926" width="12.28515625" customWidth="1"/>
    <col min="6927" max="6927" width="10.7109375" customWidth="1"/>
    <col min="6928" max="6928" width="11.42578125" customWidth="1"/>
    <col min="6929" max="6929" width="10" customWidth="1"/>
    <col min="6930" max="6930" width="14" customWidth="1"/>
    <col min="6931" max="6931" width="11" customWidth="1"/>
    <col min="6932" max="6932" width="14.28515625" customWidth="1"/>
    <col min="6933" max="6933" width="12.28515625" customWidth="1"/>
    <col min="6934" max="6934" width="10" customWidth="1"/>
    <col min="6935" max="6935" width="10.28515625" customWidth="1"/>
    <col min="7169" max="7169" width="40.7109375" customWidth="1"/>
    <col min="7170" max="7170" width="13.5703125" bestFit="1" customWidth="1"/>
    <col min="7171" max="7171" width="10.85546875" bestFit="1" customWidth="1"/>
    <col min="7172" max="7172" width="13.7109375" bestFit="1" customWidth="1"/>
    <col min="7173" max="7173" width="13.5703125" bestFit="1" customWidth="1"/>
    <col min="7174" max="7174" width="9.28515625" bestFit="1" customWidth="1"/>
    <col min="7175" max="7175" width="7.7109375" bestFit="1" customWidth="1"/>
    <col min="7176" max="7176" width="13.28515625" customWidth="1"/>
    <col min="7177" max="7177" width="11" bestFit="1" customWidth="1"/>
    <col min="7178" max="7178" width="9.42578125" bestFit="1" customWidth="1"/>
    <col min="7179" max="7179" width="7.7109375" bestFit="1" customWidth="1"/>
    <col min="7180" max="7180" width="12.28515625" customWidth="1"/>
    <col min="7181" max="7181" width="10.7109375" customWidth="1"/>
    <col min="7182" max="7182" width="12.28515625" customWidth="1"/>
    <col min="7183" max="7183" width="10.7109375" customWidth="1"/>
    <col min="7184" max="7184" width="11.42578125" customWidth="1"/>
    <col min="7185" max="7185" width="10" customWidth="1"/>
    <col min="7186" max="7186" width="14" customWidth="1"/>
    <col min="7187" max="7187" width="11" customWidth="1"/>
    <col min="7188" max="7188" width="14.28515625" customWidth="1"/>
    <col min="7189" max="7189" width="12.28515625" customWidth="1"/>
    <col min="7190" max="7190" width="10" customWidth="1"/>
    <col min="7191" max="7191" width="10.28515625" customWidth="1"/>
    <col min="7425" max="7425" width="40.7109375" customWidth="1"/>
    <col min="7426" max="7426" width="13.5703125" bestFit="1" customWidth="1"/>
    <col min="7427" max="7427" width="10.85546875" bestFit="1" customWidth="1"/>
    <col min="7428" max="7428" width="13.7109375" bestFit="1" customWidth="1"/>
    <col min="7429" max="7429" width="13.5703125" bestFit="1" customWidth="1"/>
    <col min="7430" max="7430" width="9.28515625" bestFit="1" customWidth="1"/>
    <col min="7431" max="7431" width="7.7109375" bestFit="1" customWidth="1"/>
    <col min="7432" max="7432" width="13.28515625" customWidth="1"/>
    <col min="7433" max="7433" width="11" bestFit="1" customWidth="1"/>
    <col min="7434" max="7434" width="9.42578125" bestFit="1" customWidth="1"/>
    <col min="7435" max="7435" width="7.7109375" bestFit="1" customWidth="1"/>
    <col min="7436" max="7436" width="12.28515625" customWidth="1"/>
    <col min="7437" max="7437" width="10.7109375" customWidth="1"/>
    <col min="7438" max="7438" width="12.28515625" customWidth="1"/>
    <col min="7439" max="7439" width="10.7109375" customWidth="1"/>
    <col min="7440" max="7440" width="11.42578125" customWidth="1"/>
    <col min="7441" max="7441" width="10" customWidth="1"/>
    <col min="7442" max="7442" width="14" customWidth="1"/>
    <col min="7443" max="7443" width="11" customWidth="1"/>
    <col min="7444" max="7444" width="14.28515625" customWidth="1"/>
    <col min="7445" max="7445" width="12.28515625" customWidth="1"/>
    <col min="7446" max="7446" width="10" customWidth="1"/>
    <col min="7447" max="7447" width="10.28515625" customWidth="1"/>
    <col min="7681" max="7681" width="40.7109375" customWidth="1"/>
    <col min="7682" max="7682" width="13.5703125" bestFit="1" customWidth="1"/>
    <col min="7683" max="7683" width="10.85546875" bestFit="1" customWidth="1"/>
    <col min="7684" max="7684" width="13.7109375" bestFit="1" customWidth="1"/>
    <col min="7685" max="7685" width="13.5703125" bestFit="1" customWidth="1"/>
    <col min="7686" max="7686" width="9.28515625" bestFit="1" customWidth="1"/>
    <col min="7687" max="7687" width="7.7109375" bestFit="1" customWidth="1"/>
    <col min="7688" max="7688" width="13.28515625" customWidth="1"/>
    <col min="7689" max="7689" width="11" bestFit="1" customWidth="1"/>
    <col min="7690" max="7690" width="9.42578125" bestFit="1" customWidth="1"/>
    <col min="7691" max="7691" width="7.7109375" bestFit="1" customWidth="1"/>
    <col min="7692" max="7692" width="12.28515625" customWidth="1"/>
    <col min="7693" max="7693" width="10.7109375" customWidth="1"/>
    <col min="7694" max="7694" width="12.28515625" customWidth="1"/>
    <col min="7695" max="7695" width="10.7109375" customWidth="1"/>
    <col min="7696" max="7696" width="11.42578125" customWidth="1"/>
    <col min="7697" max="7697" width="10" customWidth="1"/>
    <col min="7698" max="7698" width="14" customWidth="1"/>
    <col min="7699" max="7699" width="11" customWidth="1"/>
    <col min="7700" max="7700" width="14.28515625" customWidth="1"/>
    <col min="7701" max="7701" width="12.28515625" customWidth="1"/>
    <col min="7702" max="7702" width="10" customWidth="1"/>
    <col min="7703" max="7703" width="10.28515625" customWidth="1"/>
    <col min="7937" max="7937" width="40.7109375" customWidth="1"/>
    <col min="7938" max="7938" width="13.5703125" bestFit="1" customWidth="1"/>
    <col min="7939" max="7939" width="10.85546875" bestFit="1" customWidth="1"/>
    <col min="7940" max="7940" width="13.7109375" bestFit="1" customWidth="1"/>
    <col min="7941" max="7941" width="13.5703125" bestFit="1" customWidth="1"/>
    <col min="7942" max="7942" width="9.28515625" bestFit="1" customWidth="1"/>
    <col min="7943" max="7943" width="7.7109375" bestFit="1" customWidth="1"/>
    <col min="7944" max="7944" width="13.28515625" customWidth="1"/>
    <col min="7945" max="7945" width="11" bestFit="1" customWidth="1"/>
    <col min="7946" max="7946" width="9.42578125" bestFit="1" customWidth="1"/>
    <col min="7947" max="7947" width="7.7109375" bestFit="1" customWidth="1"/>
    <col min="7948" max="7948" width="12.28515625" customWidth="1"/>
    <col min="7949" max="7949" width="10.7109375" customWidth="1"/>
    <col min="7950" max="7950" width="12.28515625" customWidth="1"/>
    <col min="7951" max="7951" width="10.7109375" customWidth="1"/>
    <col min="7952" max="7952" width="11.42578125" customWidth="1"/>
    <col min="7953" max="7953" width="10" customWidth="1"/>
    <col min="7954" max="7954" width="14" customWidth="1"/>
    <col min="7955" max="7955" width="11" customWidth="1"/>
    <col min="7956" max="7956" width="14.28515625" customWidth="1"/>
    <col min="7957" max="7957" width="12.28515625" customWidth="1"/>
    <col min="7958" max="7958" width="10" customWidth="1"/>
    <col min="7959" max="7959" width="10.28515625" customWidth="1"/>
    <col min="8193" max="8193" width="40.7109375" customWidth="1"/>
    <col min="8194" max="8194" width="13.5703125" bestFit="1" customWidth="1"/>
    <col min="8195" max="8195" width="10.85546875" bestFit="1" customWidth="1"/>
    <col min="8196" max="8196" width="13.7109375" bestFit="1" customWidth="1"/>
    <col min="8197" max="8197" width="13.5703125" bestFit="1" customWidth="1"/>
    <col min="8198" max="8198" width="9.28515625" bestFit="1" customWidth="1"/>
    <col min="8199" max="8199" width="7.7109375" bestFit="1" customWidth="1"/>
    <col min="8200" max="8200" width="13.28515625" customWidth="1"/>
    <col min="8201" max="8201" width="11" bestFit="1" customWidth="1"/>
    <col min="8202" max="8202" width="9.42578125" bestFit="1" customWidth="1"/>
    <col min="8203" max="8203" width="7.7109375" bestFit="1" customWidth="1"/>
    <col min="8204" max="8204" width="12.28515625" customWidth="1"/>
    <col min="8205" max="8205" width="10.7109375" customWidth="1"/>
    <col min="8206" max="8206" width="12.28515625" customWidth="1"/>
    <col min="8207" max="8207" width="10.7109375" customWidth="1"/>
    <col min="8208" max="8208" width="11.42578125" customWidth="1"/>
    <col min="8209" max="8209" width="10" customWidth="1"/>
    <col min="8210" max="8210" width="14" customWidth="1"/>
    <col min="8211" max="8211" width="11" customWidth="1"/>
    <col min="8212" max="8212" width="14.28515625" customWidth="1"/>
    <col min="8213" max="8213" width="12.28515625" customWidth="1"/>
    <col min="8214" max="8214" width="10" customWidth="1"/>
    <col min="8215" max="8215" width="10.28515625" customWidth="1"/>
    <col min="8449" max="8449" width="40.7109375" customWidth="1"/>
    <col min="8450" max="8450" width="13.5703125" bestFit="1" customWidth="1"/>
    <col min="8451" max="8451" width="10.85546875" bestFit="1" customWidth="1"/>
    <col min="8452" max="8452" width="13.7109375" bestFit="1" customWidth="1"/>
    <col min="8453" max="8453" width="13.5703125" bestFit="1" customWidth="1"/>
    <col min="8454" max="8454" width="9.28515625" bestFit="1" customWidth="1"/>
    <col min="8455" max="8455" width="7.7109375" bestFit="1" customWidth="1"/>
    <col min="8456" max="8456" width="13.28515625" customWidth="1"/>
    <col min="8457" max="8457" width="11" bestFit="1" customWidth="1"/>
    <col min="8458" max="8458" width="9.42578125" bestFit="1" customWidth="1"/>
    <col min="8459" max="8459" width="7.7109375" bestFit="1" customWidth="1"/>
    <col min="8460" max="8460" width="12.28515625" customWidth="1"/>
    <col min="8461" max="8461" width="10.7109375" customWidth="1"/>
    <col min="8462" max="8462" width="12.28515625" customWidth="1"/>
    <col min="8463" max="8463" width="10.7109375" customWidth="1"/>
    <col min="8464" max="8464" width="11.42578125" customWidth="1"/>
    <col min="8465" max="8465" width="10" customWidth="1"/>
    <col min="8466" max="8466" width="14" customWidth="1"/>
    <col min="8467" max="8467" width="11" customWidth="1"/>
    <col min="8468" max="8468" width="14.28515625" customWidth="1"/>
    <col min="8469" max="8469" width="12.28515625" customWidth="1"/>
    <col min="8470" max="8470" width="10" customWidth="1"/>
    <col min="8471" max="8471" width="10.28515625" customWidth="1"/>
    <col min="8705" max="8705" width="40.7109375" customWidth="1"/>
    <col min="8706" max="8706" width="13.5703125" bestFit="1" customWidth="1"/>
    <col min="8707" max="8707" width="10.85546875" bestFit="1" customWidth="1"/>
    <col min="8708" max="8708" width="13.7109375" bestFit="1" customWidth="1"/>
    <col min="8709" max="8709" width="13.5703125" bestFit="1" customWidth="1"/>
    <col min="8710" max="8710" width="9.28515625" bestFit="1" customWidth="1"/>
    <col min="8711" max="8711" width="7.7109375" bestFit="1" customWidth="1"/>
    <col min="8712" max="8712" width="13.28515625" customWidth="1"/>
    <col min="8713" max="8713" width="11" bestFit="1" customWidth="1"/>
    <col min="8714" max="8714" width="9.42578125" bestFit="1" customWidth="1"/>
    <col min="8715" max="8715" width="7.7109375" bestFit="1" customWidth="1"/>
    <col min="8716" max="8716" width="12.28515625" customWidth="1"/>
    <col min="8717" max="8717" width="10.7109375" customWidth="1"/>
    <col min="8718" max="8718" width="12.28515625" customWidth="1"/>
    <col min="8719" max="8719" width="10.7109375" customWidth="1"/>
    <col min="8720" max="8720" width="11.42578125" customWidth="1"/>
    <col min="8721" max="8721" width="10" customWidth="1"/>
    <col min="8722" max="8722" width="14" customWidth="1"/>
    <col min="8723" max="8723" width="11" customWidth="1"/>
    <col min="8724" max="8724" width="14.28515625" customWidth="1"/>
    <col min="8725" max="8725" width="12.28515625" customWidth="1"/>
    <col min="8726" max="8726" width="10" customWidth="1"/>
    <col min="8727" max="8727" width="10.28515625" customWidth="1"/>
    <col min="8961" max="8961" width="40.7109375" customWidth="1"/>
    <col min="8962" max="8962" width="13.5703125" bestFit="1" customWidth="1"/>
    <col min="8963" max="8963" width="10.85546875" bestFit="1" customWidth="1"/>
    <col min="8964" max="8964" width="13.7109375" bestFit="1" customWidth="1"/>
    <col min="8965" max="8965" width="13.5703125" bestFit="1" customWidth="1"/>
    <col min="8966" max="8966" width="9.28515625" bestFit="1" customWidth="1"/>
    <col min="8967" max="8967" width="7.7109375" bestFit="1" customWidth="1"/>
    <col min="8968" max="8968" width="13.28515625" customWidth="1"/>
    <col min="8969" max="8969" width="11" bestFit="1" customWidth="1"/>
    <col min="8970" max="8970" width="9.42578125" bestFit="1" customWidth="1"/>
    <col min="8971" max="8971" width="7.7109375" bestFit="1" customWidth="1"/>
    <col min="8972" max="8972" width="12.28515625" customWidth="1"/>
    <col min="8973" max="8973" width="10.7109375" customWidth="1"/>
    <col min="8974" max="8974" width="12.28515625" customWidth="1"/>
    <col min="8975" max="8975" width="10.7109375" customWidth="1"/>
    <col min="8976" max="8976" width="11.42578125" customWidth="1"/>
    <col min="8977" max="8977" width="10" customWidth="1"/>
    <col min="8978" max="8978" width="14" customWidth="1"/>
    <col min="8979" max="8979" width="11" customWidth="1"/>
    <col min="8980" max="8980" width="14.28515625" customWidth="1"/>
    <col min="8981" max="8981" width="12.28515625" customWidth="1"/>
    <col min="8982" max="8982" width="10" customWidth="1"/>
    <col min="8983" max="8983" width="10.28515625" customWidth="1"/>
    <col min="9217" max="9217" width="40.7109375" customWidth="1"/>
    <col min="9218" max="9218" width="13.5703125" bestFit="1" customWidth="1"/>
    <col min="9219" max="9219" width="10.85546875" bestFit="1" customWidth="1"/>
    <col min="9220" max="9220" width="13.7109375" bestFit="1" customWidth="1"/>
    <col min="9221" max="9221" width="13.5703125" bestFit="1" customWidth="1"/>
    <col min="9222" max="9222" width="9.28515625" bestFit="1" customWidth="1"/>
    <col min="9223" max="9223" width="7.7109375" bestFit="1" customWidth="1"/>
    <col min="9224" max="9224" width="13.28515625" customWidth="1"/>
    <col min="9225" max="9225" width="11" bestFit="1" customWidth="1"/>
    <col min="9226" max="9226" width="9.42578125" bestFit="1" customWidth="1"/>
    <col min="9227" max="9227" width="7.7109375" bestFit="1" customWidth="1"/>
    <col min="9228" max="9228" width="12.28515625" customWidth="1"/>
    <col min="9229" max="9229" width="10.7109375" customWidth="1"/>
    <col min="9230" max="9230" width="12.28515625" customWidth="1"/>
    <col min="9231" max="9231" width="10.7109375" customWidth="1"/>
    <col min="9232" max="9232" width="11.42578125" customWidth="1"/>
    <col min="9233" max="9233" width="10" customWidth="1"/>
    <col min="9234" max="9234" width="14" customWidth="1"/>
    <col min="9235" max="9235" width="11" customWidth="1"/>
    <col min="9236" max="9236" width="14.28515625" customWidth="1"/>
    <col min="9237" max="9237" width="12.28515625" customWidth="1"/>
    <col min="9238" max="9238" width="10" customWidth="1"/>
    <col min="9239" max="9239" width="10.28515625" customWidth="1"/>
    <col min="9473" max="9473" width="40.7109375" customWidth="1"/>
    <col min="9474" max="9474" width="13.5703125" bestFit="1" customWidth="1"/>
    <col min="9475" max="9475" width="10.85546875" bestFit="1" customWidth="1"/>
    <col min="9476" max="9476" width="13.7109375" bestFit="1" customWidth="1"/>
    <col min="9477" max="9477" width="13.5703125" bestFit="1" customWidth="1"/>
    <col min="9478" max="9478" width="9.28515625" bestFit="1" customWidth="1"/>
    <col min="9479" max="9479" width="7.7109375" bestFit="1" customWidth="1"/>
    <col min="9480" max="9480" width="13.28515625" customWidth="1"/>
    <col min="9481" max="9481" width="11" bestFit="1" customWidth="1"/>
    <col min="9482" max="9482" width="9.42578125" bestFit="1" customWidth="1"/>
    <col min="9483" max="9483" width="7.7109375" bestFit="1" customWidth="1"/>
    <col min="9484" max="9484" width="12.28515625" customWidth="1"/>
    <col min="9485" max="9485" width="10.7109375" customWidth="1"/>
    <col min="9486" max="9486" width="12.28515625" customWidth="1"/>
    <col min="9487" max="9487" width="10.7109375" customWidth="1"/>
    <col min="9488" max="9488" width="11.42578125" customWidth="1"/>
    <col min="9489" max="9489" width="10" customWidth="1"/>
    <col min="9490" max="9490" width="14" customWidth="1"/>
    <col min="9491" max="9491" width="11" customWidth="1"/>
    <col min="9492" max="9492" width="14.28515625" customWidth="1"/>
    <col min="9493" max="9493" width="12.28515625" customWidth="1"/>
    <col min="9494" max="9494" width="10" customWidth="1"/>
    <col min="9495" max="9495" width="10.28515625" customWidth="1"/>
    <col min="9729" max="9729" width="40.7109375" customWidth="1"/>
    <col min="9730" max="9730" width="13.5703125" bestFit="1" customWidth="1"/>
    <col min="9731" max="9731" width="10.85546875" bestFit="1" customWidth="1"/>
    <col min="9732" max="9732" width="13.7109375" bestFit="1" customWidth="1"/>
    <col min="9733" max="9733" width="13.5703125" bestFit="1" customWidth="1"/>
    <col min="9734" max="9734" width="9.28515625" bestFit="1" customWidth="1"/>
    <col min="9735" max="9735" width="7.7109375" bestFit="1" customWidth="1"/>
    <col min="9736" max="9736" width="13.28515625" customWidth="1"/>
    <col min="9737" max="9737" width="11" bestFit="1" customWidth="1"/>
    <col min="9738" max="9738" width="9.42578125" bestFit="1" customWidth="1"/>
    <col min="9739" max="9739" width="7.7109375" bestFit="1" customWidth="1"/>
    <col min="9740" max="9740" width="12.28515625" customWidth="1"/>
    <col min="9741" max="9741" width="10.7109375" customWidth="1"/>
    <col min="9742" max="9742" width="12.28515625" customWidth="1"/>
    <col min="9743" max="9743" width="10.7109375" customWidth="1"/>
    <col min="9744" max="9744" width="11.42578125" customWidth="1"/>
    <col min="9745" max="9745" width="10" customWidth="1"/>
    <col min="9746" max="9746" width="14" customWidth="1"/>
    <col min="9747" max="9747" width="11" customWidth="1"/>
    <col min="9748" max="9748" width="14.28515625" customWidth="1"/>
    <col min="9749" max="9749" width="12.28515625" customWidth="1"/>
    <col min="9750" max="9750" width="10" customWidth="1"/>
    <col min="9751" max="9751" width="10.28515625" customWidth="1"/>
    <col min="9985" max="9985" width="40.7109375" customWidth="1"/>
    <col min="9986" max="9986" width="13.5703125" bestFit="1" customWidth="1"/>
    <col min="9987" max="9987" width="10.85546875" bestFit="1" customWidth="1"/>
    <col min="9988" max="9988" width="13.7109375" bestFit="1" customWidth="1"/>
    <col min="9989" max="9989" width="13.5703125" bestFit="1" customWidth="1"/>
    <col min="9990" max="9990" width="9.28515625" bestFit="1" customWidth="1"/>
    <col min="9991" max="9991" width="7.7109375" bestFit="1" customWidth="1"/>
    <col min="9992" max="9992" width="13.28515625" customWidth="1"/>
    <col min="9993" max="9993" width="11" bestFit="1" customWidth="1"/>
    <col min="9994" max="9994" width="9.42578125" bestFit="1" customWidth="1"/>
    <col min="9995" max="9995" width="7.7109375" bestFit="1" customWidth="1"/>
    <col min="9996" max="9996" width="12.28515625" customWidth="1"/>
    <col min="9997" max="9997" width="10.7109375" customWidth="1"/>
    <col min="9998" max="9998" width="12.28515625" customWidth="1"/>
    <col min="9999" max="9999" width="10.7109375" customWidth="1"/>
    <col min="10000" max="10000" width="11.42578125" customWidth="1"/>
    <col min="10001" max="10001" width="10" customWidth="1"/>
    <col min="10002" max="10002" width="14" customWidth="1"/>
    <col min="10003" max="10003" width="11" customWidth="1"/>
    <col min="10004" max="10004" width="14.28515625" customWidth="1"/>
    <col min="10005" max="10005" width="12.28515625" customWidth="1"/>
    <col min="10006" max="10006" width="10" customWidth="1"/>
    <col min="10007" max="10007" width="10.28515625" customWidth="1"/>
    <col min="10241" max="10241" width="40.7109375" customWidth="1"/>
    <col min="10242" max="10242" width="13.5703125" bestFit="1" customWidth="1"/>
    <col min="10243" max="10243" width="10.85546875" bestFit="1" customWidth="1"/>
    <col min="10244" max="10244" width="13.7109375" bestFit="1" customWidth="1"/>
    <col min="10245" max="10245" width="13.5703125" bestFit="1" customWidth="1"/>
    <col min="10246" max="10246" width="9.28515625" bestFit="1" customWidth="1"/>
    <col min="10247" max="10247" width="7.7109375" bestFit="1" customWidth="1"/>
    <col min="10248" max="10248" width="13.28515625" customWidth="1"/>
    <col min="10249" max="10249" width="11" bestFit="1" customWidth="1"/>
    <col min="10250" max="10250" width="9.42578125" bestFit="1" customWidth="1"/>
    <col min="10251" max="10251" width="7.7109375" bestFit="1" customWidth="1"/>
    <col min="10252" max="10252" width="12.28515625" customWidth="1"/>
    <col min="10253" max="10253" width="10.7109375" customWidth="1"/>
    <col min="10254" max="10254" width="12.28515625" customWidth="1"/>
    <col min="10255" max="10255" width="10.7109375" customWidth="1"/>
    <col min="10256" max="10256" width="11.42578125" customWidth="1"/>
    <col min="10257" max="10257" width="10" customWidth="1"/>
    <col min="10258" max="10258" width="14" customWidth="1"/>
    <col min="10259" max="10259" width="11" customWidth="1"/>
    <col min="10260" max="10260" width="14.28515625" customWidth="1"/>
    <col min="10261" max="10261" width="12.28515625" customWidth="1"/>
    <col min="10262" max="10262" width="10" customWidth="1"/>
    <col min="10263" max="10263" width="10.28515625" customWidth="1"/>
    <col min="10497" max="10497" width="40.7109375" customWidth="1"/>
    <col min="10498" max="10498" width="13.5703125" bestFit="1" customWidth="1"/>
    <col min="10499" max="10499" width="10.85546875" bestFit="1" customWidth="1"/>
    <col min="10500" max="10500" width="13.7109375" bestFit="1" customWidth="1"/>
    <col min="10501" max="10501" width="13.5703125" bestFit="1" customWidth="1"/>
    <col min="10502" max="10502" width="9.28515625" bestFit="1" customWidth="1"/>
    <col min="10503" max="10503" width="7.7109375" bestFit="1" customWidth="1"/>
    <col min="10504" max="10504" width="13.28515625" customWidth="1"/>
    <col min="10505" max="10505" width="11" bestFit="1" customWidth="1"/>
    <col min="10506" max="10506" width="9.42578125" bestFit="1" customWidth="1"/>
    <col min="10507" max="10507" width="7.7109375" bestFit="1" customWidth="1"/>
    <col min="10508" max="10508" width="12.28515625" customWidth="1"/>
    <col min="10509" max="10509" width="10.7109375" customWidth="1"/>
    <col min="10510" max="10510" width="12.28515625" customWidth="1"/>
    <col min="10511" max="10511" width="10.7109375" customWidth="1"/>
    <col min="10512" max="10512" width="11.42578125" customWidth="1"/>
    <col min="10513" max="10513" width="10" customWidth="1"/>
    <col min="10514" max="10514" width="14" customWidth="1"/>
    <col min="10515" max="10515" width="11" customWidth="1"/>
    <col min="10516" max="10516" width="14.28515625" customWidth="1"/>
    <col min="10517" max="10517" width="12.28515625" customWidth="1"/>
    <col min="10518" max="10518" width="10" customWidth="1"/>
    <col min="10519" max="10519" width="10.28515625" customWidth="1"/>
    <col min="10753" max="10753" width="40.7109375" customWidth="1"/>
    <col min="10754" max="10754" width="13.5703125" bestFit="1" customWidth="1"/>
    <col min="10755" max="10755" width="10.85546875" bestFit="1" customWidth="1"/>
    <col min="10756" max="10756" width="13.7109375" bestFit="1" customWidth="1"/>
    <col min="10757" max="10757" width="13.5703125" bestFit="1" customWidth="1"/>
    <col min="10758" max="10758" width="9.28515625" bestFit="1" customWidth="1"/>
    <col min="10759" max="10759" width="7.7109375" bestFit="1" customWidth="1"/>
    <col min="10760" max="10760" width="13.28515625" customWidth="1"/>
    <col min="10761" max="10761" width="11" bestFit="1" customWidth="1"/>
    <col min="10762" max="10762" width="9.42578125" bestFit="1" customWidth="1"/>
    <col min="10763" max="10763" width="7.7109375" bestFit="1" customWidth="1"/>
    <col min="10764" max="10764" width="12.28515625" customWidth="1"/>
    <col min="10765" max="10765" width="10.7109375" customWidth="1"/>
    <col min="10766" max="10766" width="12.28515625" customWidth="1"/>
    <col min="10767" max="10767" width="10.7109375" customWidth="1"/>
    <col min="10768" max="10768" width="11.42578125" customWidth="1"/>
    <col min="10769" max="10769" width="10" customWidth="1"/>
    <col min="10770" max="10770" width="14" customWidth="1"/>
    <col min="10771" max="10771" width="11" customWidth="1"/>
    <col min="10772" max="10772" width="14.28515625" customWidth="1"/>
    <col min="10773" max="10773" width="12.28515625" customWidth="1"/>
    <col min="10774" max="10774" width="10" customWidth="1"/>
    <col min="10775" max="10775" width="10.28515625" customWidth="1"/>
    <col min="11009" max="11009" width="40.7109375" customWidth="1"/>
    <col min="11010" max="11010" width="13.5703125" bestFit="1" customWidth="1"/>
    <col min="11011" max="11011" width="10.85546875" bestFit="1" customWidth="1"/>
    <col min="11012" max="11012" width="13.7109375" bestFit="1" customWidth="1"/>
    <col min="11013" max="11013" width="13.5703125" bestFit="1" customWidth="1"/>
    <col min="11014" max="11014" width="9.28515625" bestFit="1" customWidth="1"/>
    <col min="11015" max="11015" width="7.7109375" bestFit="1" customWidth="1"/>
    <col min="11016" max="11016" width="13.28515625" customWidth="1"/>
    <col min="11017" max="11017" width="11" bestFit="1" customWidth="1"/>
    <col min="11018" max="11018" width="9.42578125" bestFit="1" customWidth="1"/>
    <col min="11019" max="11019" width="7.7109375" bestFit="1" customWidth="1"/>
    <col min="11020" max="11020" width="12.28515625" customWidth="1"/>
    <col min="11021" max="11021" width="10.7109375" customWidth="1"/>
    <col min="11022" max="11022" width="12.28515625" customWidth="1"/>
    <col min="11023" max="11023" width="10.7109375" customWidth="1"/>
    <col min="11024" max="11024" width="11.42578125" customWidth="1"/>
    <col min="11025" max="11025" width="10" customWidth="1"/>
    <col min="11026" max="11026" width="14" customWidth="1"/>
    <col min="11027" max="11027" width="11" customWidth="1"/>
    <col min="11028" max="11028" width="14.28515625" customWidth="1"/>
    <col min="11029" max="11029" width="12.28515625" customWidth="1"/>
    <col min="11030" max="11030" width="10" customWidth="1"/>
    <col min="11031" max="11031" width="10.28515625" customWidth="1"/>
    <col min="11265" max="11265" width="40.7109375" customWidth="1"/>
    <col min="11266" max="11266" width="13.5703125" bestFit="1" customWidth="1"/>
    <col min="11267" max="11267" width="10.85546875" bestFit="1" customWidth="1"/>
    <col min="11268" max="11268" width="13.7109375" bestFit="1" customWidth="1"/>
    <col min="11269" max="11269" width="13.5703125" bestFit="1" customWidth="1"/>
    <col min="11270" max="11270" width="9.28515625" bestFit="1" customWidth="1"/>
    <col min="11271" max="11271" width="7.7109375" bestFit="1" customWidth="1"/>
    <col min="11272" max="11272" width="13.28515625" customWidth="1"/>
    <col min="11273" max="11273" width="11" bestFit="1" customWidth="1"/>
    <col min="11274" max="11274" width="9.42578125" bestFit="1" customWidth="1"/>
    <col min="11275" max="11275" width="7.7109375" bestFit="1" customWidth="1"/>
    <col min="11276" max="11276" width="12.28515625" customWidth="1"/>
    <col min="11277" max="11277" width="10.7109375" customWidth="1"/>
    <col min="11278" max="11278" width="12.28515625" customWidth="1"/>
    <col min="11279" max="11279" width="10.7109375" customWidth="1"/>
    <col min="11280" max="11280" width="11.42578125" customWidth="1"/>
    <col min="11281" max="11281" width="10" customWidth="1"/>
    <col min="11282" max="11282" width="14" customWidth="1"/>
    <col min="11283" max="11283" width="11" customWidth="1"/>
    <col min="11284" max="11284" width="14.28515625" customWidth="1"/>
    <col min="11285" max="11285" width="12.28515625" customWidth="1"/>
    <col min="11286" max="11286" width="10" customWidth="1"/>
    <col min="11287" max="11287" width="10.28515625" customWidth="1"/>
    <col min="11521" max="11521" width="40.7109375" customWidth="1"/>
    <col min="11522" max="11522" width="13.5703125" bestFit="1" customWidth="1"/>
    <col min="11523" max="11523" width="10.85546875" bestFit="1" customWidth="1"/>
    <col min="11524" max="11524" width="13.7109375" bestFit="1" customWidth="1"/>
    <col min="11525" max="11525" width="13.5703125" bestFit="1" customWidth="1"/>
    <col min="11526" max="11526" width="9.28515625" bestFit="1" customWidth="1"/>
    <col min="11527" max="11527" width="7.7109375" bestFit="1" customWidth="1"/>
    <col min="11528" max="11528" width="13.28515625" customWidth="1"/>
    <col min="11529" max="11529" width="11" bestFit="1" customWidth="1"/>
    <col min="11530" max="11530" width="9.42578125" bestFit="1" customWidth="1"/>
    <col min="11531" max="11531" width="7.7109375" bestFit="1" customWidth="1"/>
    <col min="11532" max="11532" width="12.28515625" customWidth="1"/>
    <col min="11533" max="11533" width="10.7109375" customWidth="1"/>
    <col min="11534" max="11534" width="12.28515625" customWidth="1"/>
    <col min="11535" max="11535" width="10.7109375" customWidth="1"/>
    <col min="11536" max="11536" width="11.42578125" customWidth="1"/>
    <col min="11537" max="11537" width="10" customWidth="1"/>
    <col min="11538" max="11538" width="14" customWidth="1"/>
    <col min="11539" max="11539" width="11" customWidth="1"/>
    <col min="11540" max="11540" width="14.28515625" customWidth="1"/>
    <col min="11541" max="11541" width="12.28515625" customWidth="1"/>
    <col min="11542" max="11542" width="10" customWidth="1"/>
    <col min="11543" max="11543" width="10.28515625" customWidth="1"/>
    <col min="11777" max="11777" width="40.7109375" customWidth="1"/>
    <col min="11778" max="11778" width="13.5703125" bestFit="1" customWidth="1"/>
    <col min="11779" max="11779" width="10.85546875" bestFit="1" customWidth="1"/>
    <col min="11780" max="11780" width="13.7109375" bestFit="1" customWidth="1"/>
    <col min="11781" max="11781" width="13.5703125" bestFit="1" customWidth="1"/>
    <col min="11782" max="11782" width="9.28515625" bestFit="1" customWidth="1"/>
    <col min="11783" max="11783" width="7.7109375" bestFit="1" customWidth="1"/>
    <col min="11784" max="11784" width="13.28515625" customWidth="1"/>
    <col min="11785" max="11785" width="11" bestFit="1" customWidth="1"/>
    <col min="11786" max="11786" width="9.42578125" bestFit="1" customWidth="1"/>
    <col min="11787" max="11787" width="7.7109375" bestFit="1" customWidth="1"/>
    <col min="11788" max="11788" width="12.28515625" customWidth="1"/>
    <col min="11789" max="11789" width="10.7109375" customWidth="1"/>
    <col min="11790" max="11790" width="12.28515625" customWidth="1"/>
    <col min="11791" max="11791" width="10.7109375" customWidth="1"/>
    <col min="11792" max="11792" width="11.42578125" customWidth="1"/>
    <col min="11793" max="11793" width="10" customWidth="1"/>
    <col min="11794" max="11794" width="14" customWidth="1"/>
    <col min="11795" max="11795" width="11" customWidth="1"/>
    <col min="11796" max="11796" width="14.28515625" customWidth="1"/>
    <col min="11797" max="11797" width="12.28515625" customWidth="1"/>
    <col min="11798" max="11798" width="10" customWidth="1"/>
    <col min="11799" max="11799" width="10.28515625" customWidth="1"/>
    <col min="12033" max="12033" width="40.7109375" customWidth="1"/>
    <col min="12034" max="12034" width="13.5703125" bestFit="1" customWidth="1"/>
    <col min="12035" max="12035" width="10.85546875" bestFit="1" customWidth="1"/>
    <col min="12036" max="12036" width="13.7109375" bestFit="1" customWidth="1"/>
    <col min="12037" max="12037" width="13.5703125" bestFit="1" customWidth="1"/>
    <col min="12038" max="12038" width="9.28515625" bestFit="1" customWidth="1"/>
    <col min="12039" max="12039" width="7.7109375" bestFit="1" customWidth="1"/>
    <col min="12040" max="12040" width="13.28515625" customWidth="1"/>
    <col min="12041" max="12041" width="11" bestFit="1" customWidth="1"/>
    <col min="12042" max="12042" width="9.42578125" bestFit="1" customWidth="1"/>
    <col min="12043" max="12043" width="7.7109375" bestFit="1" customWidth="1"/>
    <col min="12044" max="12044" width="12.28515625" customWidth="1"/>
    <col min="12045" max="12045" width="10.7109375" customWidth="1"/>
    <col min="12046" max="12046" width="12.28515625" customWidth="1"/>
    <col min="12047" max="12047" width="10.7109375" customWidth="1"/>
    <col min="12048" max="12048" width="11.42578125" customWidth="1"/>
    <col min="12049" max="12049" width="10" customWidth="1"/>
    <col min="12050" max="12050" width="14" customWidth="1"/>
    <col min="12051" max="12051" width="11" customWidth="1"/>
    <col min="12052" max="12052" width="14.28515625" customWidth="1"/>
    <col min="12053" max="12053" width="12.28515625" customWidth="1"/>
    <col min="12054" max="12054" width="10" customWidth="1"/>
    <col min="12055" max="12055" width="10.28515625" customWidth="1"/>
    <col min="12289" max="12289" width="40.7109375" customWidth="1"/>
    <col min="12290" max="12290" width="13.5703125" bestFit="1" customWidth="1"/>
    <col min="12291" max="12291" width="10.85546875" bestFit="1" customWidth="1"/>
    <col min="12292" max="12292" width="13.7109375" bestFit="1" customWidth="1"/>
    <col min="12293" max="12293" width="13.5703125" bestFit="1" customWidth="1"/>
    <col min="12294" max="12294" width="9.28515625" bestFit="1" customWidth="1"/>
    <col min="12295" max="12295" width="7.7109375" bestFit="1" customWidth="1"/>
    <col min="12296" max="12296" width="13.28515625" customWidth="1"/>
    <col min="12297" max="12297" width="11" bestFit="1" customWidth="1"/>
    <col min="12298" max="12298" width="9.42578125" bestFit="1" customWidth="1"/>
    <col min="12299" max="12299" width="7.7109375" bestFit="1" customWidth="1"/>
    <col min="12300" max="12300" width="12.28515625" customWidth="1"/>
    <col min="12301" max="12301" width="10.7109375" customWidth="1"/>
    <col min="12302" max="12302" width="12.28515625" customWidth="1"/>
    <col min="12303" max="12303" width="10.7109375" customWidth="1"/>
    <col min="12304" max="12304" width="11.42578125" customWidth="1"/>
    <col min="12305" max="12305" width="10" customWidth="1"/>
    <col min="12306" max="12306" width="14" customWidth="1"/>
    <col min="12307" max="12307" width="11" customWidth="1"/>
    <col min="12308" max="12308" width="14.28515625" customWidth="1"/>
    <col min="12309" max="12309" width="12.28515625" customWidth="1"/>
    <col min="12310" max="12310" width="10" customWidth="1"/>
    <col min="12311" max="12311" width="10.28515625" customWidth="1"/>
    <col min="12545" max="12545" width="40.7109375" customWidth="1"/>
    <col min="12546" max="12546" width="13.5703125" bestFit="1" customWidth="1"/>
    <col min="12547" max="12547" width="10.85546875" bestFit="1" customWidth="1"/>
    <col min="12548" max="12548" width="13.7109375" bestFit="1" customWidth="1"/>
    <col min="12549" max="12549" width="13.5703125" bestFit="1" customWidth="1"/>
    <col min="12550" max="12550" width="9.28515625" bestFit="1" customWidth="1"/>
    <col min="12551" max="12551" width="7.7109375" bestFit="1" customWidth="1"/>
    <col min="12552" max="12552" width="13.28515625" customWidth="1"/>
    <col min="12553" max="12553" width="11" bestFit="1" customWidth="1"/>
    <col min="12554" max="12554" width="9.42578125" bestFit="1" customWidth="1"/>
    <col min="12555" max="12555" width="7.7109375" bestFit="1" customWidth="1"/>
    <col min="12556" max="12556" width="12.28515625" customWidth="1"/>
    <col min="12557" max="12557" width="10.7109375" customWidth="1"/>
    <col min="12558" max="12558" width="12.28515625" customWidth="1"/>
    <col min="12559" max="12559" width="10.7109375" customWidth="1"/>
    <col min="12560" max="12560" width="11.42578125" customWidth="1"/>
    <col min="12561" max="12561" width="10" customWidth="1"/>
    <col min="12562" max="12562" width="14" customWidth="1"/>
    <col min="12563" max="12563" width="11" customWidth="1"/>
    <col min="12564" max="12564" width="14.28515625" customWidth="1"/>
    <col min="12565" max="12565" width="12.28515625" customWidth="1"/>
    <col min="12566" max="12566" width="10" customWidth="1"/>
    <col min="12567" max="12567" width="10.28515625" customWidth="1"/>
    <col min="12801" max="12801" width="40.7109375" customWidth="1"/>
    <col min="12802" max="12802" width="13.5703125" bestFit="1" customWidth="1"/>
    <col min="12803" max="12803" width="10.85546875" bestFit="1" customWidth="1"/>
    <col min="12804" max="12804" width="13.7109375" bestFit="1" customWidth="1"/>
    <col min="12805" max="12805" width="13.5703125" bestFit="1" customWidth="1"/>
    <col min="12806" max="12806" width="9.28515625" bestFit="1" customWidth="1"/>
    <col min="12807" max="12807" width="7.7109375" bestFit="1" customWidth="1"/>
    <col min="12808" max="12808" width="13.28515625" customWidth="1"/>
    <col min="12809" max="12809" width="11" bestFit="1" customWidth="1"/>
    <col min="12810" max="12810" width="9.42578125" bestFit="1" customWidth="1"/>
    <col min="12811" max="12811" width="7.7109375" bestFit="1" customWidth="1"/>
    <col min="12812" max="12812" width="12.28515625" customWidth="1"/>
    <col min="12813" max="12813" width="10.7109375" customWidth="1"/>
    <col min="12814" max="12814" width="12.28515625" customWidth="1"/>
    <col min="12815" max="12815" width="10.7109375" customWidth="1"/>
    <col min="12816" max="12816" width="11.42578125" customWidth="1"/>
    <col min="12817" max="12817" width="10" customWidth="1"/>
    <col min="12818" max="12818" width="14" customWidth="1"/>
    <col min="12819" max="12819" width="11" customWidth="1"/>
    <col min="12820" max="12820" width="14.28515625" customWidth="1"/>
    <col min="12821" max="12821" width="12.28515625" customWidth="1"/>
    <col min="12822" max="12822" width="10" customWidth="1"/>
    <col min="12823" max="12823" width="10.28515625" customWidth="1"/>
    <col min="13057" max="13057" width="40.7109375" customWidth="1"/>
    <col min="13058" max="13058" width="13.5703125" bestFit="1" customWidth="1"/>
    <col min="13059" max="13059" width="10.85546875" bestFit="1" customWidth="1"/>
    <col min="13060" max="13060" width="13.7109375" bestFit="1" customWidth="1"/>
    <col min="13061" max="13061" width="13.5703125" bestFit="1" customWidth="1"/>
    <col min="13062" max="13062" width="9.28515625" bestFit="1" customWidth="1"/>
    <col min="13063" max="13063" width="7.7109375" bestFit="1" customWidth="1"/>
    <col min="13064" max="13064" width="13.28515625" customWidth="1"/>
    <col min="13065" max="13065" width="11" bestFit="1" customWidth="1"/>
    <col min="13066" max="13066" width="9.42578125" bestFit="1" customWidth="1"/>
    <col min="13067" max="13067" width="7.7109375" bestFit="1" customWidth="1"/>
    <col min="13068" max="13068" width="12.28515625" customWidth="1"/>
    <col min="13069" max="13069" width="10.7109375" customWidth="1"/>
    <col min="13070" max="13070" width="12.28515625" customWidth="1"/>
    <col min="13071" max="13071" width="10.7109375" customWidth="1"/>
    <col min="13072" max="13072" width="11.42578125" customWidth="1"/>
    <col min="13073" max="13073" width="10" customWidth="1"/>
    <col min="13074" max="13074" width="14" customWidth="1"/>
    <col min="13075" max="13075" width="11" customWidth="1"/>
    <col min="13076" max="13076" width="14.28515625" customWidth="1"/>
    <col min="13077" max="13077" width="12.28515625" customWidth="1"/>
    <col min="13078" max="13078" width="10" customWidth="1"/>
    <col min="13079" max="13079" width="10.28515625" customWidth="1"/>
    <col min="13313" max="13313" width="40.7109375" customWidth="1"/>
    <col min="13314" max="13314" width="13.5703125" bestFit="1" customWidth="1"/>
    <col min="13315" max="13315" width="10.85546875" bestFit="1" customWidth="1"/>
    <col min="13316" max="13316" width="13.7109375" bestFit="1" customWidth="1"/>
    <col min="13317" max="13317" width="13.5703125" bestFit="1" customWidth="1"/>
    <col min="13318" max="13318" width="9.28515625" bestFit="1" customWidth="1"/>
    <col min="13319" max="13319" width="7.7109375" bestFit="1" customWidth="1"/>
    <col min="13320" max="13320" width="13.28515625" customWidth="1"/>
    <col min="13321" max="13321" width="11" bestFit="1" customWidth="1"/>
    <col min="13322" max="13322" width="9.42578125" bestFit="1" customWidth="1"/>
    <col min="13323" max="13323" width="7.7109375" bestFit="1" customWidth="1"/>
    <col min="13324" max="13324" width="12.28515625" customWidth="1"/>
    <col min="13325" max="13325" width="10.7109375" customWidth="1"/>
    <col min="13326" max="13326" width="12.28515625" customWidth="1"/>
    <col min="13327" max="13327" width="10.7109375" customWidth="1"/>
    <col min="13328" max="13328" width="11.42578125" customWidth="1"/>
    <col min="13329" max="13329" width="10" customWidth="1"/>
    <col min="13330" max="13330" width="14" customWidth="1"/>
    <col min="13331" max="13331" width="11" customWidth="1"/>
    <col min="13332" max="13332" width="14.28515625" customWidth="1"/>
    <col min="13333" max="13333" width="12.28515625" customWidth="1"/>
    <col min="13334" max="13334" width="10" customWidth="1"/>
    <col min="13335" max="13335" width="10.28515625" customWidth="1"/>
    <col min="13569" max="13569" width="40.7109375" customWidth="1"/>
    <col min="13570" max="13570" width="13.5703125" bestFit="1" customWidth="1"/>
    <col min="13571" max="13571" width="10.85546875" bestFit="1" customWidth="1"/>
    <col min="13572" max="13572" width="13.7109375" bestFit="1" customWidth="1"/>
    <col min="13573" max="13573" width="13.5703125" bestFit="1" customWidth="1"/>
    <col min="13574" max="13574" width="9.28515625" bestFit="1" customWidth="1"/>
    <col min="13575" max="13575" width="7.7109375" bestFit="1" customWidth="1"/>
    <col min="13576" max="13576" width="13.28515625" customWidth="1"/>
    <col min="13577" max="13577" width="11" bestFit="1" customWidth="1"/>
    <col min="13578" max="13578" width="9.42578125" bestFit="1" customWidth="1"/>
    <col min="13579" max="13579" width="7.7109375" bestFit="1" customWidth="1"/>
    <col min="13580" max="13580" width="12.28515625" customWidth="1"/>
    <col min="13581" max="13581" width="10.7109375" customWidth="1"/>
    <col min="13582" max="13582" width="12.28515625" customWidth="1"/>
    <col min="13583" max="13583" width="10.7109375" customWidth="1"/>
    <col min="13584" max="13584" width="11.42578125" customWidth="1"/>
    <col min="13585" max="13585" width="10" customWidth="1"/>
    <col min="13586" max="13586" width="14" customWidth="1"/>
    <col min="13587" max="13587" width="11" customWidth="1"/>
    <col min="13588" max="13588" width="14.28515625" customWidth="1"/>
    <col min="13589" max="13589" width="12.28515625" customWidth="1"/>
    <col min="13590" max="13590" width="10" customWidth="1"/>
    <col min="13591" max="13591" width="10.28515625" customWidth="1"/>
    <col min="13825" max="13825" width="40.7109375" customWidth="1"/>
    <col min="13826" max="13826" width="13.5703125" bestFit="1" customWidth="1"/>
    <col min="13827" max="13827" width="10.85546875" bestFit="1" customWidth="1"/>
    <col min="13828" max="13828" width="13.7109375" bestFit="1" customWidth="1"/>
    <col min="13829" max="13829" width="13.5703125" bestFit="1" customWidth="1"/>
    <col min="13830" max="13830" width="9.28515625" bestFit="1" customWidth="1"/>
    <col min="13831" max="13831" width="7.7109375" bestFit="1" customWidth="1"/>
    <col min="13832" max="13832" width="13.28515625" customWidth="1"/>
    <col min="13833" max="13833" width="11" bestFit="1" customWidth="1"/>
    <col min="13834" max="13834" width="9.42578125" bestFit="1" customWidth="1"/>
    <col min="13835" max="13835" width="7.7109375" bestFit="1" customWidth="1"/>
    <col min="13836" max="13836" width="12.28515625" customWidth="1"/>
    <col min="13837" max="13837" width="10.7109375" customWidth="1"/>
    <col min="13838" max="13838" width="12.28515625" customWidth="1"/>
    <col min="13839" max="13839" width="10.7109375" customWidth="1"/>
    <col min="13840" max="13840" width="11.42578125" customWidth="1"/>
    <col min="13841" max="13841" width="10" customWidth="1"/>
    <col min="13842" max="13842" width="14" customWidth="1"/>
    <col min="13843" max="13843" width="11" customWidth="1"/>
    <col min="13844" max="13844" width="14.28515625" customWidth="1"/>
    <col min="13845" max="13845" width="12.28515625" customWidth="1"/>
    <col min="13846" max="13846" width="10" customWidth="1"/>
    <col min="13847" max="13847" width="10.28515625" customWidth="1"/>
    <col min="14081" max="14081" width="40.7109375" customWidth="1"/>
    <col min="14082" max="14082" width="13.5703125" bestFit="1" customWidth="1"/>
    <col min="14083" max="14083" width="10.85546875" bestFit="1" customWidth="1"/>
    <col min="14084" max="14084" width="13.7109375" bestFit="1" customWidth="1"/>
    <col min="14085" max="14085" width="13.5703125" bestFit="1" customWidth="1"/>
    <col min="14086" max="14086" width="9.28515625" bestFit="1" customWidth="1"/>
    <col min="14087" max="14087" width="7.7109375" bestFit="1" customWidth="1"/>
    <col min="14088" max="14088" width="13.28515625" customWidth="1"/>
    <col min="14089" max="14089" width="11" bestFit="1" customWidth="1"/>
    <col min="14090" max="14090" width="9.42578125" bestFit="1" customWidth="1"/>
    <col min="14091" max="14091" width="7.7109375" bestFit="1" customWidth="1"/>
    <col min="14092" max="14092" width="12.28515625" customWidth="1"/>
    <col min="14093" max="14093" width="10.7109375" customWidth="1"/>
    <col min="14094" max="14094" width="12.28515625" customWidth="1"/>
    <col min="14095" max="14095" width="10.7109375" customWidth="1"/>
    <col min="14096" max="14096" width="11.42578125" customWidth="1"/>
    <col min="14097" max="14097" width="10" customWidth="1"/>
    <col min="14098" max="14098" width="14" customWidth="1"/>
    <col min="14099" max="14099" width="11" customWidth="1"/>
    <col min="14100" max="14100" width="14.28515625" customWidth="1"/>
    <col min="14101" max="14101" width="12.28515625" customWidth="1"/>
    <col min="14102" max="14102" width="10" customWidth="1"/>
    <col min="14103" max="14103" width="10.28515625" customWidth="1"/>
    <col min="14337" max="14337" width="40.7109375" customWidth="1"/>
    <col min="14338" max="14338" width="13.5703125" bestFit="1" customWidth="1"/>
    <col min="14339" max="14339" width="10.85546875" bestFit="1" customWidth="1"/>
    <col min="14340" max="14340" width="13.7109375" bestFit="1" customWidth="1"/>
    <col min="14341" max="14341" width="13.5703125" bestFit="1" customWidth="1"/>
    <col min="14342" max="14342" width="9.28515625" bestFit="1" customWidth="1"/>
    <col min="14343" max="14343" width="7.7109375" bestFit="1" customWidth="1"/>
    <col min="14344" max="14344" width="13.28515625" customWidth="1"/>
    <col min="14345" max="14345" width="11" bestFit="1" customWidth="1"/>
    <col min="14346" max="14346" width="9.42578125" bestFit="1" customWidth="1"/>
    <col min="14347" max="14347" width="7.7109375" bestFit="1" customWidth="1"/>
    <col min="14348" max="14348" width="12.28515625" customWidth="1"/>
    <col min="14349" max="14349" width="10.7109375" customWidth="1"/>
    <col min="14350" max="14350" width="12.28515625" customWidth="1"/>
    <col min="14351" max="14351" width="10.7109375" customWidth="1"/>
    <col min="14352" max="14352" width="11.42578125" customWidth="1"/>
    <col min="14353" max="14353" width="10" customWidth="1"/>
    <col min="14354" max="14354" width="14" customWidth="1"/>
    <col min="14355" max="14355" width="11" customWidth="1"/>
    <col min="14356" max="14356" width="14.28515625" customWidth="1"/>
    <col min="14357" max="14357" width="12.28515625" customWidth="1"/>
    <col min="14358" max="14358" width="10" customWidth="1"/>
    <col min="14359" max="14359" width="10.28515625" customWidth="1"/>
    <col min="14593" max="14593" width="40.7109375" customWidth="1"/>
    <col min="14594" max="14594" width="13.5703125" bestFit="1" customWidth="1"/>
    <col min="14595" max="14595" width="10.85546875" bestFit="1" customWidth="1"/>
    <col min="14596" max="14596" width="13.7109375" bestFit="1" customWidth="1"/>
    <col min="14597" max="14597" width="13.5703125" bestFit="1" customWidth="1"/>
    <col min="14598" max="14598" width="9.28515625" bestFit="1" customWidth="1"/>
    <col min="14599" max="14599" width="7.7109375" bestFit="1" customWidth="1"/>
    <col min="14600" max="14600" width="13.28515625" customWidth="1"/>
    <col min="14601" max="14601" width="11" bestFit="1" customWidth="1"/>
    <col min="14602" max="14602" width="9.42578125" bestFit="1" customWidth="1"/>
    <col min="14603" max="14603" width="7.7109375" bestFit="1" customWidth="1"/>
    <col min="14604" max="14604" width="12.28515625" customWidth="1"/>
    <col min="14605" max="14605" width="10.7109375" customWidth="1"/>
    <col min="14606" max="14606" width="12.28515625" customWidth="1"/>
    <col min="14607" max="14607" width="10.7109375" customWidth="1"/>
    <col min="14608" max="14608" width="11.42578125" customWidth="1"/>
    <col min="14609" max="14609" width="10" customWidth="1"/>
    <col min="14610" max="14610" width="14" customWidth="1"/>
    <col min="14611" max="14611" width="11" customWidth="1"/>
    <col min="14612" max="14612" width="14.28515625" customWidth="1"/>
    <col min="14613" max="14613" width="12.28515625" customWidth="1"/>
    <col min="14614" max="14614" width="10" customWidth="1"/>
    <col min="14615" max="14615" width="10.28515625" customWidth="1"/>
    <col min="14849" max="14849" width="40.7109375" customWidth="1"/>
    <col min="14850" max="14850" width="13.5703125" bestFit="1" customWidth="1"/>
    <col min="14851" max="14851" width="10.85546875" bestFit="1" customWidth="1"/>
    <col min="14852" max="14852" width="13.7109375" bestFit="1" customWidth="1"/>
    <col min="14853" max="14853" width="13.5703125" bestFit="1" customWidth="1"/>
    <col min="14854" max="14854" width="9.28515625" bestFit="1" customWidth="1"/>
    <col min="14855" max="14855" width="7.7109375" bestFit="1" customWidth="1"/>
    <col min="14856" max="14856" width="13.28515625" customWidth="1"/>
    <col min="14857" max="14857" width="11" bestFit="1" customWidth="1"/>
    <col min="14858" max="14858" width="9.42578125" bestFit="1" customWidth="1"/>
    <col min="14859" max="14859" width="7.7109375" bestFit="1" customWidth="1"/>
    <col min="14860" max="14860" width="12.28515625" customWidth="1"/>
    <col min="14861" max="14861" width="10.7109375" customWidth="1"/>
    <col min="14862" max="14862" width="12.28515625" customWidth="1"/>
    <col min="14863" max="14863" width="10.7109375" customWidth="1"/>
    <col min="14864" max="14864" width="11.42578125" customWidth="1"/>
    <col min="14865" max="14865" width="10" customWidth="1"/>
    <col min="14866" max="14866" width="14" customWidth="1"/>
    <col min="14867" max="14867" width="11" customWidth="1"/>
    <col min="14868" max="14868" width="14.28515625" customWidth="1"/>
    <col min="14869" max="14869" width="12.28515625" customWidth="1"/>
    <col min="14870" max="14870" width="10" customWidth="1"/>
    <col min="14871" max="14871" width="10.28515625" customWidth="1"/>
    <col min="15105" max="15105" width="40.7109375" customWidth="1"/>
    <col min="15106" max="15106" width="13.5703125" bestFit="1" customWidth="1"/>
    <col min="15107" max="15107" width="10.85546875" bestFit="1" customWidth="1"/>
    <col min="15108" max="15108" width="13.7109375" bestFit="1" customWidth="1"/>
    <col min="15109" max="15109" width="13.5703125" bestFit="1" customWidth="1"/>
    <col min="15110" max="15110" width="9.28515625" bestFit="1" customWidth="1"/>
    <col min="15111" max="15111" width="7.7109375" bestFit="1" customWidth="1"/>
    <col min="15112" max="15112" width="13.28515625" customWidth="1"/>
    <col min="15113" max="15113" width="11" bestFit="1" customWidth="1"/>
    <col min="15114" max="15114" width="9.42578125" bestFit="1" customWidth="1"/>
    <col min="15115" max="15115" width="7.7109375" bestFit="1" customWidth="1"/>
    <col min="15116" max="15116" width="12.28515625" customWidth="1"/>
    <col min="15117" max="15117" width="10.7109375" customWidth="1"/>
    <col min="15118" max="15118" width="12.28515625" customWidth="1"/>
    <col min="15119" max="15119" width="10.7109375" customWidth="1"/>
    <col min="15120" max="15120" width="11.42578125" customWidth="1"/>
    <col min="15121" max="15121" width="10" customWidth="1"/>
    <col min="15122" max="15122" width="14" customWidth="1"/>
    <col min="15123" max="15123" width="11" customWidth="1"/>
    <col min="15124" max="15124" width="14.28515625" customWidth="1"/>
    <col min="15125" max="15125" width="12.28515625" customWidth="1"/>
    <col min="15126" max="15126" width="10" customWidth="1"/>
    <col min="15127" max="15127" width="10.28515625" customWidth="1"/>
    <col min="15361" max="15361" width="40.7109375" customWidth="1"/>
    <col min="15362" max="15362" width="13.5703125" bestFit="1" customWidth="1"/>
    <col min="15363" max="15363" width="10.85546875" bestFit="1" customWidth="1"/>
    <col min="15364" max="15364" width="13.7109375" bestFit="1" customWidth="1"/>
    <col min="15365" max="15365" width="13.5703125" bestFit="1" customWidth="1"/>
    <col min="15366" max="15366" width="9.28515625" bestFit="1" customWidth="1"/>
    <col min="15367" max="15367" width="7.7109375" bestFit="1" customWidth="1"/>
    <col min="15368" max="15368" width="13.28515625" customWidth="1"/>
    <col min="15369" max="15369" width="11" bestFit="1" customWidth="1"/>
    <col min="15370" max="15370" width="9.42578125" bestFit="1" customWidth="1"/>
    <col min="15371" max="15371" width="7.7109375" bestFit="1" customWidth="1"/>
    <col min="15372" max="15372" width="12.28515625" customWidth="1"/>
    <col min="15373" max="15373" width="10.7109375" customWidth="1"/>
    <col min="15374" max="15374" width="12.28515625" customWidth="1"/>
    <col min="15375" max="15375" width="10.7109375" customWidth="1"/>
    <col min="15376" max="15376" width="11.42578125" customWidth="1"/>
    <col min="15377" max="15377" width="10" customWidth="1"/>
    <col min="15378" max="15378" width="14" customWidth="1"/>
    <col min="15379" max="15379" width="11" customWidth="1"/>
    <col min="15380" max="15380" width="14.28515625" customWidth="1"/>
    <col min="15381" max="15381" width="12.28515625" customWidth="1"/>
    <col min="15382" max="15382" width="10" customWidth="1"/>
    <col min="15383" max="15383" width="10.28515625" customWidth="1"/>
    <col min="15617" max="15617" width="40.7109375" customWidth="1"/>
    <col min="15618" max="15618" width="13.5703125" bestFit="1" customWidth="1"/>
    <col min="15619" max="15619" width="10.85546875" bestFit="1" customWidth="1"/>
    <col min="15620" max="15620" width="13.7109375" bestFit="1" customWidth="1"/>
    <col min="15621" max="15621" width="13.5703125" bestFit="1" customWidth="1"/>
    <col min="15622" max="15622" width="9.28515625" bestFit="1" customWidth="1"/>
    <col min="15623" max="15623" width="7.7109375" bestFit="1" customWidth="1"/>
    <col min="15624" max="15624" width="13.28515625" customWidth="1"/>
    <col min="15625" max="15625" width="11" bestFit="1" customWidth="1"/>
    <col min="15626" max="15626" width="9.42578125" bestFit="1" customWidth="1"/>
    <col min="15627" max="15627" width="7.7109375" bestFit="1" customWidth="1"/>
    <col min="15628" max="15628" width="12.28515625" customWidth="1"/>
    <col min="15629" max="15629" width="10.7109375" customWidth="1"/>
    <col min="15630" max="15630" width="12.28515625" customWidth="1"/>
    <col min="15631" max="15631" width="10.7109375" customWidth="1"/>
    <col min="15632" max="15632" width="11.42578125" customWidth="1"/>
    <col min="15633" max="15633" width="10" customWidth="1"/>
    <col min="15634" max="15634" width="14" customWidth="1"/>
    <col min="15635" max="15635" width="11" customWidth="1"/>
    <col min="15636" max="15636" width="14.28515625" customWidth="1"/>
    <col min="15637" max="15637" width="12.28515625" customWidth="1"/>
    <col min="15638" max="15638" width="10" customWidth="1"/>
    <col min="15639" max="15639" width="10.28515625" customWidth="1"/>
    <col min="15873" max="15873" width="40.7109375" customWidth="1"/>
    <col min="15874" max="15874" width="13.5703125" bestFit="1" customWidth="1"/>
    <col min="15875" max="15875" width="10.85546875" bestFit="1" customWidth="1"/>
    <col min="15876" max="15876" width="13.7109375" bestFit="1" customWidth="1"/>
    <col min="15877" max="15877" width="13.5703125" bestFit="1" customWidth="1"/>
    <col min="15878" max="15878" width="9.28515625" bestFit="1" customWidth="1"/>
    <col min="15879" max="15879" width="7.7109375" bestFit="1" customWidth="1"/>
    <col min="15880" max="15880" width="13.28515625" customWidth="1"/>
    <col min="15881" max="15881" width="11" bestFit="1" customWidth="1"/>
    <col min="15882" max="15882" width="9.42578125" bestFit="1" customWidth="1"/>
    <col min="15883" max="15883" width="7.7109375" bestFit="1" customWidth="1"/>
    <col min="15884" max="15884" width="12.28515625" customWidth="1"/>
    <col min="15885" max="15885" width="10.7109375" customWidth="1"/>
    <col min="15886" max="15886" width="12.28515625" customWidth="1"/>
    <col min="15887" max="15887" width="10.7109375" customWidth="1"/>
    <col min="15888" max="15888" width="11.42578125" customWidth="1"/>
    <col min="15889" max="15889" width="10" customWidth="1"/>
    <col min="15890" max="15890" width="14" customWidth="1"/>
    <col min="15891" max="15891" width="11" customWidth="1"/>
    <col min="15892" max="15892" width="14.28515625" customWidth="1"/>
    <col min="15893" max="15893" width="12.28515625" customWidth="1"/>
    <col min="15894" max="15894" width="10" customWidth="1"/>
    <col min="15895" max="15895" width="10.28515625" customWidth="1"/>
    <col min="16129" max="16129" width="40.7109375" customWidth="1"/>
    <col min="16130" max="16130" width="13.5703125" bestFit="1" customWidth="1"/>
    <col min="16131" max="16131" width="10.85546875" bestFit="1" customWidth="1"/>
    <col min="16132" max="16132" width="13.7109375" bestFit="1" customWidth="1"/>
    <col min="16133" max="16133" width="13.5703125" bestFit="1" customWidth="1"/>
    <col min="16134" max="16134" width="9.28515625" bestFit="1" customWidth="1"/>
    <col min="16135" max="16135" width="7.7109375" bestFit="1" customWidth="1"/>
    <col min="16136" max="16136" width="13.28515625" customWidth="1"/>
    <col min="16137" max="16137" width="11" bestFit="1" customWidth="1"/>
    <col min="16138" max="16138" width="9.42578125" bestFit="1" customWidth="1"/>
    <col min="16139" max="16139" width="7.7109375" bestFit="1" customWidth="1"/>
    <col min="16140" max="16140" width="12.28515625" customWidth="1"/>
    <col min="16141" max="16141" width="10.7109375" customWidth="1"/>
    <col min="16142" max="16142" width="12.28515625" customWidth="1"/>
    <col min="16143" max="16143" width="10.7109375" customWidth="1"/>
    <col min="16144" max="16144" width="11.42578125" customWidth="1"/>
    <col min="16145" max="16145" width="10" customWidth="1"/>
    <col min="16146" max="16146" width="14" customWidth="1"/>
    <col min="16147" max="16147" width="11" customWidth="1"/>
    <col min="16148" max="16148" width="14.28515625" customWidth="1"/>
    <col min="16149" max="16149" width="12.28515625" customWidth="1"/>
    <col min="16150" max="16150" width="10" customWidth="1"/>
    <col min="16151" max="16151" width="10.28515625" customWidth="1"/>
  </cols>
  <sheetData>
    <row r="1" spans="1:23" ht="18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36.75" customHeight="1" x14ac:dyDescent="0.2">
      <c r="A3" s="34" t="s">
        <v>26</v>
      </c>
      <c r="B3" s="34" t="s">
        <v>27</v>
      </c>
      <c r="C3" s="34"/>
      <c r="D3" s="34" t="s">
        <v>28</v>
      </c>
      <c r="E3" s="34"/>
      <c r="F3" s="35" t="s">
        <v>29</v>
      </c>
      <c r="G3" s="35"/>
      <c r="H3" s="36" t="s">
        <v>30</v>
      </c>
      <c r="I3" s="36"/>
      <c r="J3" s="35" t="s">
        <v>29</v>
      </c>
      <c r="K3" s="35"/>
      <c r="L3" s="36" t="s">
        <v>31</v>
      </c>
      <c r="M3" s="36"/>
      <c r="N3" s="36" t="s">
        <v>32</v>
      </c>
      <c r="O3" s="36"/>
      <c r="P3" s="35" t="s">
        <v>29</v>
      </c>
      <c r="Q3" s="35"/>
      <c r="R3" s="36" t="s">
        <v>33</v>
      </c>
      <c r="S3" s="36"/>
      <c r="T3" s="36" t="s">
        <v>34</v>
      </c>
      <c r="U3" s="36"/>
      <c r="V3" s="35" t="s">
        <v>29</v>
      </c>
      <c r="W3" s="35"/>
    </row>
    <row r="4" spans="1:23" x14ac:dyDescent="0.2">
      <c r="A4" s="34"/>
      <c r="B4" s="15" t="s">
        <v>35</v>
      </c>
      <c r="C4" s="15" t="s">
        <v>36</v>
      </c>
      <c r="D4" s="15" t="s">
        <v>35</v>
      </c>
      <c r="E4" s="15" t="s">
        <v>36</v>
      </c>
      <c r="F4" s="15" t="s">
        <v>35</v>
      </c>
      <c r="G4" s="15" t="s">
        <v>36</v>
      </c>
      <c r="H4" s="15" t="s">
        <v>35</v>
      </c>
      <c r="I4" s="15" t="s">
        <v>36</v>
      </c>
      <c r="J4" s="15" t="s">
        <v>35</v>
      </c>
      <c r="K4" s="15" t="s">
        <v>36</v>
      </c>
      <c r="L4" s="15" t="s">
        <v>35</v>
      </c>
      <c r="M4" s="15" t="s">
        <v>36</v>
      </c>
      <c r="N4" s="15" t="s">
        <v>35</v>
      </c>
      <c r="O4" s="15" t="s">
        <v>36</v>
      </c>
      <c r="P4" s="16" t="s">
        <v>35</v>
      </c>
      <c r="Q4" s="16" t="s">
        <v>36</v>
      </c>
      <c r="R4" s="15" t="s">
        <v>35</v>
      </c>
      <c r="S4" s="15" t="s">
        <v>36</v>
      </c>
      <c r="T4" s="15" t="s">
        <v>35</v>
      </c>
      <c r="U4" s="15" t="s">
        <v>36</v>
      </c>
      <c r="V4" s="16" t="s">
        <v>35</v>
      </c>
      <c r="W4" s="16" t="s">
        <v>36</v>
      </c>
    </row>
    <row r="5" spans="1:2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x14ac:dyDescent="0.2">
      <c r="A6" s="17" t="s">
        <v>8</v>
      </c>
      <c r="B6" s="18">
        <v>523008.32999999996</v>
      </c>
      <c r="C6" s="18">
        <v>2403.85</v>
      </c>
      <c r="D6" s="18">
        <f>D7+D8</f>
        <v>566490.52399999998</v>
      </c>
      <c r="E6" s="18">
        <f>E7+E8</f>
        <v>2816.3827670000001</v>
      </c>
      <c r="F6" s="19">
        <f t="shared" ref="F6:G8" si="0">(D6-B6)/B6*100</f>
        <v>8.3138626109454155</v>
      </c>
      <c r="G6" s="19">
        <f t="shared" si="0"/>
        <v>17.161335649062966</v>
      </c>
      <c r="H6" s="20">
        <f>H7+H8</f>
        <v>561480.11800000002</v>
      </c>
      <c r="I6" s="20">
        <f>I7+I8</f>
        <v>2879.8760349999998</v>
      </c>
      <c r="J6" s="20">
        <v>-0.88446422097608801</v>
      </c>
      <c r="K6" s="20">
        <v>2.2544260937810132</v>
      </c>
      <c r="L6" s="20">
        <f t="shared" ref="L6:U6" si="1">L7+L8</f>
        <v>47075.525000000001</v>
      </c>
      <c r="M6" s="20">
        <f t="shared" si="1"/>
        <v>230.96303899999998</v>
      </c>
      <c r="N6" s="20">
        <f t="shared" si="1"/>
        <v>50506.556000000004</v>
      </c>
      <c r="O6" s="20">
        <f t="shared" si="1"/>
        <v>241.13656</v>
      </c>
      <c r="P6" s="21">
        <f t="shared" ref="P6:Q8" si="2">(N6-L6)/L6*100</f>
        <v>7.2883541925448574</v>
      </c>
      <c r="Q6" s="21">
        <f t="shared" si="2"/>
        <v>4.4048264363199783</v>
      </c>
      <c r="R6" s="20">
        <f t="shared" si="1"/>
        <v>473366.20500000002</v>
      </c>
      <c r="S6" s="20">
        <f t="shared" si="1"/>
        <v>2438.9495229999998</v>
      </c>
      <c r="T6" s="20">
        <f t="shared" si="1"/>
        <v>419400.56700000004</v>
      </c>
      <c r="U6" s="20">
        <f t="shared" si="1"/>
        <v>1962.0938269999999</v>
      </c>
      <c r="V6" s="22">
        <f t="shared" ref="V6:W8" si="3">(T6-R6)/R6*100</f>
        <v>-11.400399401135951</v>
      </c>
      <c r="W6" s="22">
        <f t="shared" si="3"/>
        <v>-19.551683686075201</v>
      </c>
    </row>
    <row r="7" spans="1:23" x14ac:dyDescent="0.2">
      <c r="A7" s="23" t="s">
        <v>9</v>
      </c>
      <c r="B7" s="24">
        <v>452554.91</v>
      </c>
      <c r="C7" s="24">
        <v>2191.96</v>
      </c>
      <c r="D7" s="24">
        <v>486354.755</v>
      </c>
      <c r="E7" s="24">
        <v>2544.9986530000001</v>
      </c>
      <c r="F7" s="25">
        <f t="shared" si="0"/>
        <v>7.4686726965353296</v>
      </c>
      <c r="G7" s="25">
        <f t="shared" si="0"/>
        <v>16.106071871749485</v>
      </c>
      <c r="H7" s="26">
        <v>494016.342</v>
      </c>
      <c r="I7" s="26">
        <v>2687.2821429999999</v>
      </c>
      <c r="J7" s="26">
        <v>1.5753083364014813</v>
      </c>
      <c r="K7" s="26">
        <v>5.5907098352401281</v>
      </c>
      <c r="L7" s="26">
        <v>42067.493999999999</v>
      </c>
      <c r="M7" s="26">
        <v>216.91947999999999</v>
      </c>
      <c r="N7" s="26">
        <v>46663.22</v>
      </c>
      <c r="O7" s="26">
        <v>230.74264500000001</v>
      </c>
      <c r="P7" s="27">
        <f t="shared" si="2"/>
        <v>10.924648851200889</v>
      </c>
      <c r="Q7" s="27">
        <f t="shared" si="2"/>
        <v>6.3724866941410792</v>
      </c>
      <c r="R7" s="26">
        <v>413938.59700000001</v>
      </c>
      <c r="S7" s="26">
        <v>2271.400729</v>
      </c>
      <c r="T7" s="26">
        <v>372712.16700000002</v>
      </c>
      <c r="U7" s="26">
        <v>1839.6133649999999</v>
      </c>
      <c r="V7" s="28">
        <f t="shared" si="3"/>
        <v>-9.9595520443820771</v>
      </c>
      <c r="W7" s="28">
        <f t="shared" si="3"/>
        <v>-19.009739606366043</v>
      </c>
    </row>
    <row r="8" spans="1:23" x14ac:dyDescent="0.2">
      <c r="A8" s="23" t="s">
        <v>10</v>
      </c>
      <c r="B8" s="24">
        <v>70453.42</v>
      </c>
      <c r="C8" s="24">
        <v>211.89</v>
      </c>
      <c r="D8" s="24">
        <v>80135.769</v>
      </c>
      <c r="E8" s="24">
        <v>271.38411400000001</v>
      </c>
      <c r="F8" s="25">
        <f t="shared" si="0"/>
        <v>13.74290843510507</v>
      </c>
      <c r="G8" s="25">
        <f t="shared" si="0"/>
        <v>28.077830006135272</v>
      </c>
      <c r="H8" s="26">
        <v>67463.775999999998</v>
      </c>
      <c r="I8" s="26">
        <v>192.59389200000001</v>
      </c>
      <c r="J8" s="26">
        <v>-15.81315454775258</v>
      </c>
      <c r="K8" s="26">
        <v>-29.032731812739783</v>
      </c>
      <c r="L8" s="26">
        <v>5008.0309999999999</v>
      </c>
      <c r="M8" s="26">
        <v>14.043559</v>
      </c>
      <c r="N8" s="26">
        <v>3843.3359999999998</v>
      </c>
      <c r="O8" s="26">
        <v>10.393915</v>
      </c>
      <c r="P8" s="27">
        <f t="shared" si="2"/>
        <v>-23.25654533687991</v>
      </c>
      <c r="Q8" s="27">
        <f t="shared" si="2"/>
        <v>-25.9880276787387</v>
      </c>
      <c r="R8" s="26">
        <v>59427.608</v>
      </c>
      <c r="S8" s="26">
        <v>167.54879399999999</v>
      </c>
      <c r="T8" s="26">
        <v>46688.4</v>
      </c>
      <c r="U8" s="26">
        <v>122.480462</v>
      </c>
      <c r="V8" s="28">
        <f t="shared" si="3"/>
        <v>-21.436514826576897</v>
      </c>
      <c r="W8" s="28">
        <f t="shared" si="3"/>
        <v>-26.89863109369799</v>
      </c>
    </row>
    <row r="9" spans="1:23" x14ac:dyDescent="0.2">
      <c r="A9" s="37" t="s">
        <v>11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6" spans="1:23" x14ac:dyDescent="0.25">
      <c r="A16" s="31"/>
    </row>
    <row r="26" spans="1:15" x14ac:dyDescent="0.25">
      <c r="A26" s="31"/>
    </row>
    <row r="27" spans="1:15" x14ac:dyDescent="0.25">
      <c r="O27" s="31"/>
    </row>
  </sheetData>
  <mergeCells count="16">
    <mergeCell ref="A9:W9"/>
    <mergeCell ref="P3:Q3"/>
    <mergeCell ref="R3:S3"/>
    <mergeCell ref="T3:U3"/>
    <mergeCell ref="V3:W3"/>
    <mergeCell ref="A5:W5"/>
    <mergeCell ref="A1:W1"/>
    <mergeCell ref="A2:W2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workbookViewId="0">
      <selection activeCell="C29" sqref="C29"/>
    </sheetView>
  </sheetViews>
  <sheetFormatPr defaultRowHeight="14.25" x14ac:dyDescent="0.2"/>
  <cols>
    <col min="1" max="1" width="32" style="1" customWidth="1"/>
    <col min="2" max="2" width="16.7109375" style="1" customWidth="1"/>
    <col min="3" max="4" width="16.85546875" style="1" customWidth="1"/>
    <col min="5" max="5" width="16.28515625" style="1" customWidth="1"/>
    <col min="6" max="16384" width="9.140625" style="1"/>
  </cols>
  <sheetData>
    <row r="1" spans="1:11" x14ac:dyDescent="0.2">
      <c r="A1" s="51" t="s">
        <v>20</v>
      </c>
      <c r="B1" s="51"/>
      <c r="C1" s="51"/>
      <c r="D1" s="51"/>
      <c r="E1" s="51"/>
    </row>
    <row r="2" spans="1:11" x14ac:dyDescent="0.2">
      <c r="A2" s="42" t="s">
        <v>12</v>
      </c>
      <c r="B2" s="42"/>
      <c r="C2" s="42"/>
      <c r="D2" s="42"/>
      <c r="E2" s="42"/>
    </row>
    <row r="3" spans="1:11" ht="45.75" customHeight="1" x14ac:dyDescent="0.2">
      <c r="A3" s="7" t="s">
        <v>13</v>
      </c>
      <c r="B3" s="4" t="s">
        <v>0</v>
      </c>
      <c r="C3" s="8" t="s">
        <v>21</v>
      </c>
      <c r="D3" s="8" t="s">
        <v>22</v>
      </c>
      <c r="E3" s="9" t="s">
        <v>19</v>
      </c>
    </row>
    <row r="4" spans="1:11" x14ac:dyDescent="0.2">
      <c r="A4" s="43" t="s">
        <v>9</v>
      </c>
      <c r="B4" s="2" t="s">
        <v>2</v>
      </c>
      <c r="C4" s="3">
        <v>251.127634</v>
      </c>
      <c r="D4" s="3">
        <v>218.945322</v>
      </c>
      <c r="E4" s="10">
        <f>(D4-C4)/C4*100</f>
        <v>-12.815121732083053</v>
      </c>
    </row>
    <row r="5" spans="1:11" x14ac:dyDescent="0.2">
      <c r="A5" s="44"/>
      <c r="B5" s="2" t="s">
        <v>7</v>
      </c>
      <c r="C5" s="3">
        <v>167.51947899999999</v>
      </c>
      <c r="D5" s="3">
        <v>155.011855</v>
      </c>
      <c r="E5" s="10">
        <f t="shared" ref="E5:E10" si="0">(D5-C5)/C5*100</f>
        <v>-7.466369925852022</v>
      </c>
    </row>
    <row r="6" spans="1:11" x14ac:dyDescent="0.2">
      <c r="A6" s="44"/>
      <c r="B6" s="2" t="s">
        <v>6</v>
      </c>
      <c r="C6" s="3">
        <v>182.717096</v>
      </c>
      <c r="D6" s="3">
        <v>141.10159999999999</v>
      </c>
      <c r="E6" s="10">
        <f t="shared" si="0"/>
        <v>-22.77591802356579</v>
      </c>
    </row>
    <row r="7" spans="1:11" x14ac:dyDescent="0.2">
      <c r="A7" s="44"/>
      <c r="B7" s="2" t="s">
        <v>1</v>
      </c>
      <c r="C7" s="3">
        <v>121.926867</v>
      </c>
      <c r="D7" s="3">
        <v>119.020124</v>
      </c>
      <c r="E7" s="10">
        <f t="shared" si="0"/>
        <v>-2.3840053234534486</v>
      </c>
    </row>
    <row r="8" spans="1:11" x14ac:dyDescent="0.2">
      <c r="A8" s="44"/>
      <c r="B8" s="2" t="s">
        <v>23</v>
      </c>
      <c r="C8" s="3">
        <v>91.658043000000006</v>
      </c>
      <c r="D8" s="3">
        <v>79.240908000000005</v>
      </c>
      <c r="E8" s="10">
        <f t="shared" si="0"/>
        <v>-13.547239929615342</v>
      </c>
    </row>
    <row r="9" spans="1:11" x14ac:dyDescent="0.2">
      <c r="A9" s="45" t="s">
        <v>14</v>
      </c>
      <c r="B9" s="46"/>
      <c r="C9" s="11">
        <f>SUM(C4:C8)</f>
        <v>814.949119</v>
      </c>
      <c r="D9" s="11">
        <f>SUM(D4:D8)</f>
        <v>713.31980899999996</v>
      </c>
      <c r="E9" s="11">
        <f t="shared" si="0"/>
        <v>-12.47063253773516</v>
      </c>
      <c r="K9" s="5"/>
    </row>
    <row r="10" spans="1:11" x14ac:dyDescent="0.2">
      <c r="A10" s="47" t="s">
        <v>15</v>
      </c>
      <c r="B10" s="48"/>
      <c r="C10" s="12">
        <v>2271.400729</v>
      </c>
      <c r="D10" s="12">
        <v>1839.6133649999999</v>
      </c>
      <c r="E10" s="12">
        <f t="shared" si="0"/>
        <v>-19.009739606366043</v>
      </c>
    </row>
    <row r="11" spans="1:11" x14ac:dyDescent="0.2">
      <c r="A11" s="49" t="s">
        <v>16</v>
      </c>
      <c r="B11" s="50"/>
      <c r="C11" s="13">
        <f>(C9/C10)*100</f>
        <v>35.878702890035044</v>
      </c>
      <c r="D11" s="13">
        <f>(D9/D10)*100</f>
        <v>38.77552873725724</v>
      </c>
      <c r="E11" s="14"/>
    </row>
    <row r="12" spans="1:11" x14ac:dyDescent="0.2">
      <c r="A12" s="39" t="s">
        <v>11</v>
      </c>
      <c r="B12" s="40"/>
      <c r="C12" s="40"/>
      <c r="D12" s="40"/>
      <c r="E12" s="41"/>
    </row>
    <row r="14" spans="1:11" x14ac:dyDescent="0.2">
      <c r="A14" s="42" t="s">
        <v>12</v>
      </c>
      <c r="B14" s="42"/>
      <c r="C14" s="42"/>
      <c r="D14" s="42"/>
      <c r="E14" s="42"/>
    </row>
    <row r="15" spans="1:11" ht="42.75" customHeight="1" x14ac:dyDescent="0.2">
      <c r="A15" s="7" t="s">
        <v>13</v>
      </c>
      <c r="B15" s="4" t="s">
        <v>0</v>
      </c>
      <c r="C15" s="8" t="s">
        <v>21</v>
      </c>
      <c r="D15" s="8" t="s">
        <v>22</v>
      </c>
      <c r="E15" s="9" t="s">
        <v>19</v>
      </c>
    </row>
    <row r="16" spans="1:11" x14ac:dyDescent="0.2">
      <c r="A16" s="43" t="s">
        <v>10</v>
      </c>
      <c r="B16" s="2" t="s">
        <v>2</v>
      </c>
      <c r="C16" s="3">
        <v>50.814979000000001</v>
      </c>
      <c r="D16" s="3">
        <v>47.357095000000001</v>
      </c>
      <c r="E16" s="10">
        <f>(D16-C16)/C16*100</f>
        <v>-6.8048517741195953</v>
      </c>
    </row>
    <row r="17" spans="1:5" x14ac:dyDescent="0.2">
      <c r="A17" s="44"/>
      <c r="B17" s="2" t="s">
        <v>7</v>
      </c>
      <c r="C17" s="3">
        <v>15.980475</v>
      </c>
      <c r="D17" s="3">
        <v>17.183415</v>
      </c>
      <c r="E17" s="10">
        <f t="shared" ref="E17:E20" si="1">(D17-C17)/C17*100</f>
        <v>7.5275609767544456</v>
      </c>
    </row>
    <row r="18" spans="1:5" x14ac:dyDescent="0.2">
      <c r="A18" s="44"/>
      <c r="B18" s="2" t="s">
        <v>4</v>
      </c>
      <c r="C18" s="3">
        <v>9.3277769999999993</v>
      </c>
      <c r="D18" s="3">
        <v>15.434609999999999</v>
      </c>
      <c r="E18" s="10">
        <f t="shared" si="1"/>
        <v>65.469328865816593</v>
      </c>
    </row>
    <row r="19" spans="1:5" x14ac:dyDescent="0.2">
      <c r="A19" s="44"/>
      <c r="B19" s="2" t="s">
        <v>5</v>
      </c>
      <c r="C19" s="3">
        <v>9.9810289999999995</v>
      </c>
      <c r="D19" s="3">
        <v>6.706137</v>
      </c>
      <c r="E19" s="10">
        <f t="shared" si="1"/>
        <v>-32.811166063138373</v>
      </c>
    </row>
    <row r="20" spans="1:5" x14ac:dyDescent="0.2">
      <c r="A20" s="44"/>
      <c r="B20" s="2" t="s">
        <v>3</v>
      </c>
      <c r="C20" s="3">
        <v>6.8782779999999999</v>
      </c>
      <c r="D20" s="3">
        <v>5.7509360000000003</v>
      </c>
      <c r="E20" s="10">
        <f t="shared" si="1"/>
        <v>-16.389887120002996</v>
      </c>
    </row>
    <row r="21" spans="1:5" ht="15" customHeight="1" x14ac:dyDescent="0.2">
      <c r="A21" s="45" t="s">
        <v>14</v>
      </c>
      <c r="B21" s="46"/>
      <c r="C21" s="11">
        <f>SUM(C16:C20)</f>
        <v>92.982538000000005</v>
      </c>
      <c r="D21" s="11">
        <f>SUM(D16:D20)</f>
        <v>92.432192999999998</v>
      </c>
      <c r="E21" s="11">
        <f t="shared" ref="E21:E22" si="2">(D21-C21)/C21*100</f>
        <v>-0.59187995062041343</v>
      </c>
    </row>
    <row r="22" spans="1:5" ht="15" customHeight="1" x14ac:dyDescent="0.2">
      <c r="A22" s="47" t="s">
        <v>17</v>
      </c>
      <c r="B22" s="48"/>
      <c r="C22" s="12">
        <v>167.54879399999999</v>
      </c>
      <c r="D22" s="12">
        <v>122.480462</v>
      </c>
      <c r="E22" s="12">
        <f t="shared" si="2"/>
        <v>-26.89863109369799</v>
      </c>
    </row>
    <row r="23" spans="1:5" ht="33" customHeight="1" x14ac:dyDescent="0.2">
      <c r="A23" s="49" t="s">
        <v>18</v>
      </c>
      <c r="B23" s="50"/>
      <c r="C23" s="13">
        <f>(C21/C22)*100</f>
        <v>55.495796645364102</v>
      </c>
      <c r="D23" s="13">
        <f>(D21/D22)*100</f>
        <v>75.466887935154915</v>
      </c>
      <c r="E23" s="14"/>
    </row>
    <row r="24" spans="1:5" x14ac:dyDescent="0.2">
      <c r="A24" s="39" t="s">
        <v>11</v>
      </c>
      <c r="B24" s="40"/>
      <c r="C24" s="40"/>
      <c r="D24" s="40"/>
      <c r="E24" s="41"/>
    </row>
    <row r="26" spans="1:5" x14ac:dyDescent="0.2">
      <c r="A26" s="6"/>
      <c r="B26" s="6"/>
      <c r="C26" s="6"/>
      <c r="D26" s="6"/>
      <c r="E26" s="6"/>
    </row>
  </sheetData>
  <mergeCells count="13">
    <mergeCell ref="A23:B23"/>
    <mergeCell ref="A24:E24"/>
    <mergeCell ref="A11:B11"/>
    <mergeCell ref="A1:E1"/>
    <mergeCell ref="A2:E2"/>
    <mergeCell ref="A4:A8"/>
    <mergeCell ref="A9:B9"/>
    <mergeCell ref="A10:B10"/>
    <mergeCell ref="A12:E12"/>
    <mergeCell ref="A14:E14"/>
    <mergeCell ref="A16:A20"/>
    <mergeCell ref="A21:B21"/>
    <mergeCell ref="A22:B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3yrs EXPORT PERFORMANCE+JAN2021</vt:lpstr>
      <vt:lpstr>TOP 5 COUNTRIES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</dc:creator>
  <cp:lastModifiedBy>CHEMEXCIL-AHMEDABAD</cp:lastModifiedBy>
  <cp:lastPrinted>2020-12-23T06:03:44Z</cp:lastPrinted>
  <dcterms:created xsi:type="dcterms:W3CDTF">2020-01-31T08:51:09Z</dcterms:created>
  <dcterms:modified xsi:type="dcterms:W3CDTF">2021-03-18T10:59:50Z</dcterms:modified>
</cp:coreProperties>
</file>